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1100" windowHeight="8640" activeTab="3"/>
  </bookViews>
  <sheets>
    <sheet name="Duckhams Trophy" sheetId="1" r:id="rId1"/>
    <sheet name="Main Race" sheetId="2" r:id="rId2"/>
    <sheet name="Support Race" sheetId="3" r:id="rId3"/>
    <sheet name="Championship Standings" sheetId="4" r:id="rId4"/>
  </sheets>
  <definedNames/>
  <calcPr fullCalcOnLoad="1"/>
</workbook>
</file>

<file path=xl/sharedStrings.xml><?xml version="1.0" encoding="utf-8"?>
<sst xmlns="http://schemas.openxmlformats.org/spreadsheetml/2006/main" count="598" uniqueCount="249">
  <si>
    <t>National 2007</t>
  </si>
  <si>
    <t>Round</t>
  </si>
  <si>
    <t>Race</t>
  </si>
  <si>
    <t>SUPPORT RACE</t>
  </si>
  <si>
    <t>Date &amp; start time of race</t>
  </si>
  <si>
    <t>Order</t>
  </si>
  <si>
    <t>Boat #</t>
  </si>
  <si>
    <t>Category</t>
  </si>
  <si>
    <t>Skier Name</t>
  </si>
  <si>
    <t>Driver</t>
  </si>
  <si>
    <t>Observer</t>
  </si>
  <si>
    <t>Country</t>
  </si>
  <si>
    <t>Total Time</t>
  </si>
  <si>
    <t>Comp Time</t>
  </si>
  <si>
    <t>Penalties</t>
  </si>
  <si>
    <t>Laps</t>
  </si>
  <si>
    <t>Distance</t>
  </si>
  <si>
    <t>Speed</t>
  </si>
  <si>
    <t>Points</t>
  </si>
  <si>
    <t>Main Race</t>
  </si>
  <si>
    <t>Formula One</t>
  </si>
  <si>
    <t>TEAM TROPHY 2007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</si>
  <si>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</si>
  <si>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</si>
  <si>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</si>
  <si>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</si>
  <si>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</si>
  <si>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</si>
  <si>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</si>
  <si>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</si>
  <si>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STONE</t>
  </si>
  <si>
    <t>HUNSTANTON</t>
  </si>
  <si>
    <t>WESTON</t>
  </si>
  <si>
    <t>YOUTH TEAM</t>
  </si>
  <si>
    <t>TROPHY 2007</t>
  </si>
  <si>
    <t xml:space="preserve">support </t>
  </si>
  <si>
    <t>Nine</t>
  </si>
  <si>
    <t>Torquay</t>
  </si>
  <si>
    <t>Hunstanton</t>
  </si>
  <si>
    <t>Lad</t>
  </si>
  <si>
    <t>Scott, Natalie</t>
  </si>
  <si>
    <t>00:40:56,29</t>
  </si>
  <si>
    <t>Hawkins, Fiona</t>
  </si>
  <si>
    <t>Lyme</t>
  </si>
  <si>
    <t>00:43:44,48</t>
  </si>
  <si>
    <t>00:49:12,54</t>
  </si>
  <si>
    <t>LADIES</t>
  </si>
  <si>
    <t>Jun</t>
  </si>
  <si>
    <t>Benny, Alex</t>
  </si>
  <si>
    <t>Weston</t>
  </si>
  <si>
    <t>00:39:42,29</t>
  </si>
  <si>
    <t>Sam, Clapson</t>
  </si>
  <si>
    <t>Stone</t>
  </si>
  <si>
    <t>00:39:48,88</t>
  </si>
  <si>
    <t>guest</t>
  </si>
  <si>
    <t>Smith, Billy</t>
  </si>
  <si>
    <t>00:40:55,33</t>
  </si>
  <si>
    <t>Tyndall, Daryl</t>
  </si>
  <si>
    <t>00:41:01,67</t>
  </si>
  <si>
    <t>Dau</t>
  </si>
  <si>
    <t>Toby, Duggan</t>
  </si>
  <si>
    <t>00:44:16,74</t>
  </si>
  <si>
    <t xml:space="preserve">Clarke, Amy </t>
  </si>
  <si>
    <t>00:43:14,38</t>
  </si>
  <si>
    <t>01:09:11,01</t>
  </si>
  <si>
    <t>Sen</t>
  </si>
  <si>
    <t>Hawkins, Rod</t>
  </si>
  <si>
    <t>Lyne</t>
  </si>
  <si>
    <t>00:39:20,44</t>
  </si>
  <si>
    <t>Manchett, Glen</t>
  </si>
  <si>
    <t>00:40:43,31</t>
  </si>
  <si>
    <t>00:45:14,79</t>
  </si>
  <si>
    <t xml:space="preserve">Cox, Russell </t>
  </si>
  <si>
    <t>00:40:50,03</t>
  </si>
  <si>
    <t>00:45:22,26</t>
  </si>
  <si>
    <t>Grimes, John</t>
  </si>
  <si>
    <t>00:42:41,26</t>
  </si>
  <si>
    <t>00:47:25,84</t>
  </si>
  <si>
    <t>Gibbons, Scott</t>
  </si>
  <si>
    <t>00:40:40,48</t>
  </si>
  <si>
    <t>00:50:50,60</t>
  </si>
  <si>
    <t>Mitch Clarke</t>
  </si>
  <si>
    <t>Sop</t>
  </si>
  <si>
    <t>Bartlett, James</t>
  </si>
  <si>
    <t>00:41:04,77</t>
  </si>
  <si>
    <t>Guy Manchett</t>
  </si>
  <si>
    <t>Brendan Manchett</t>
  </si>
  <si>
    <t>JUNIOR</t>
  </si>
  <si>
    <t>Del Estall</t>
  </si>
  <si>
    <t>Matt Fielding</t>
  </si>
  <si>
    <t>Steve Benny</t>
  </si>
  <si>
    <t>Rob Manchett</t>
  </si>
  <si>
    <t>Barrie Clapson</t>
  </si>
  <si>
    <t>Dan Dowling</t>
  </si>
  <si>
    <t>Frank Fleming</t>
  </si>
  <si>
    <t>Steve Young</t>
  </si>
  <si>
    <t>Dave Richards</t>
  </si>
  <si>
    <t>Pete Tyndall</t>
  </si>
  <si>
    <t>DAUPHIN</t>
  </si>
  <si>
    <t>Steve Cox</t>
  </si>
  <si>
    <t>Mark Bees</t>
  </si>
  <si>
    <t>Rob Strick</t>
  </si>
  <si>
    <t>James Miller</t>
  </si>
  <si>
    <t>SENIORS</t>
  </si>
  <si>
    <t>Tim Mayers</t>
  </si>
  <si>
    <t>Kelly Turner</t>
  </si>
  <si>
    <t>Pete Williams</t>
  </si>
  <si>
    <t>Robert Waite</t>
  </si>
  <si>
    <t>Alan Fielding</t>
  </si>
  <si>
    <t>Rob Solomon</t>
  </si>
  <si>
    <t>Richard Green</t>
  </si>
  <si>
    <t>Mike Dowling</t>
  </si>
  <si>
    <t>Simon Dowling</t>
  </si>
  <si>
    <t>SUPPORT OPEN RACE</t>
  </si>
  <si>
    <t>Brad Cannings</t>
  </si>
  <si>
    <t>Damien Hopkins</t>
  </si>
  <si>
    <t>00:44:06,99</t>
  </si>
  <si>
    <t>00:45:28,14</t>
  </si>
  <si>
    <t>00:45:29,21</t>
  </si>
  <si>
    <t>00:45:35,19</t>
  </si>
  <si>
    <t>00:54:40,60</t>
  </si>
  <si>
    <t>00:55:20,93</t>
  </si>
  <si>
    <t>01:26:28,76</t>
  </si>
  <si>
    <t xml:space="preserve"> </t>
  </si>
  <si>
    <t>00:00:00,00</t>
  </si>
  <si>
    <t>Not Qualified. guest</t>
  </si>
  <si>
    <t>SUPPORT RACE OVERALL</t>
  </si>
  <si>
    <t>GB</t>
  </si>
  <si>
    <t xml:space="preserve">Gale, Lucy </t>
  </si>
  <si>
    <t>Newland, Paula</t>
  </si>
  <si>
    <t>Ashby, Jane</t>
  </si>
  <si>
    <t>Roberts, Kelly Ann</t>
  </si>
  <si>
    <t>Championship</t>
  </si>
  <si>
    <t>Date &amp; time of report</t>
  </si>
  <si>
    <t>UpToDate Classification</t>
  </si>
  <si>
    <t>Total</t>
  </si>
  <si>
    <t>One</t>
  </si>
  <si>
    <t>Two</t>
  </si>
  <si>
    <t>Three</t>
  </si>
  <si>
    <t>Four</t>
  </si>
  <si>
    <t>Nationals 2007</t>
  </si>
  <si>
    <t>Five</t>
  </si>
  <si>
    <t>Six</t>
  </si>
  <si>
    <t>Seven</t>
  </si>
  <si>
    <t>Eight</t>
  </si>
  <si>
    <t>Total - 3</t>
  </si>
  <si>
    <t>Smith, James</t>
  </si>
  <si>
    <t>William, Newland</t>
  </si>
  <si>
    <t>Harris, Christopher</t>
  </si>
  <si>
    <t>JUNIORS</t>
  </si>
  <si>
    <t>Sto</t>
  </si>
  <si>
    <t>Wyncoll, Clive</t>
  </si>
  <si>
    <t>Clapson, Sam</t>
  </si>
  <si>
    <t>Frame, Jake</t>
  </si>
  <si>
    <t>Herholdt, Riann</t>
  </si>
  <si>
    <t>SA</t>
  </si>
  <si>
    <t>SUPPORT RACE OPEN</t>
  </si>
  <si>
    <t>Smith, Thomas</t>
  </si>
  <si>
    <t>Duggan, Toby</t>
  </si>
  <si>
    <t>Mersey, Nadia</t>
  </si>
  <si>
    <t>Hawkins, Nina</t>
  </si>
  <si>
    <t>Solomon, Aaron</t>
  </si>
  <si>
    <t>James, Ben</t>
  </si>
  <si>
    <t xml:space="preserve">Clark, Samantha </t>
  </si>
  <si>
    <t>Grace, Cox</t>
  </si>
  <si>
    <t>WSM</t>
  </si>
  <si>
    <t>Bam</t>
  </si>
  <si>
    <t>00:10:15,93</t>
  </si>
  <si>
    <t>00:11:58,70</t>
  </si>
  <si>
    <t>00:15:58,27</t>
  </si>
  <si>
    <t>00:12:50,95</t>
  </si>
  <si>
    <t>00:17:07,93</t>
  </si>
  <si>
    <t>00:04:15,45</t>
  </si>
  <si>
    <t>Not Qualified. DNF</t>
  </si>
  <si>
    <t>Lyme Regis</t>
  </si>
  <si>
    <t>Not Qualified. Did not start</t>
  </si>
  <si>
    <t>BAMBINO</t>
  </si>
  <si>
    <t>Malcolm Roffe</t>
  </si>
  <si>
    <t>Jeff Ling</t>
  </si>
  <si>
    <t>Julie Orlinski</t>
  </si>
  <si>
    <t>Rod Hawkins</t>
  </si>
  <si>
    <t>Fiona Hawkins</t>
  </si>
  <si>
    <t>Lumley, Kim</t>
  </si>
  <si>
    <t>F1</t>
  </si>
  <si>
    <t>00:54:45,53</t>
  </si>
  <si>
    <t>Benny, Steve</t>
  </si>
  <si>
    <t xml:space="preserve">Weston </t>
  </si>
  <si>
    <t>00:16:37,29</t>
  </si>
  <si>
    <t>Not Qualified. dnf</t>
  </si>
  <si>
    <t>F2</t>
  </si>
  <si>
    <t>Hayes, Cye</t>
  </si>
  <si>
    <t>00:55:10,05</t>
  </si>
  <si>
    <t>Adam, Murfet</t>
  </si>
  <si>
    <t>Guest</t>
  </si>
  <si>
    <t>00:56:54,69</t>
  </si>
  <si>
    <t>Robinson, Harvey</t>
  </si>
  <si>
    <t>00:59:03,12</t>
  </si>
  <si>
    <t>Fielding, Matt</t>
  </si>
  <si>
    <t>00:54:18,21</t>
  </si>
  <si>
    <t>00:59:44,03</t>
  </si>
  <si>
    <t xml:space="preserve">Sewell, Dave </t>
  </si>
  <si>
    <t>00:17:05,11</t>
  </si>
  <si>
    <t>F3</t>
  </si>
  <si>
    <t>Kirk, Richard</t>
  </si>
  <si>
    <t>N/A</t>
  </si>
  <si>
    <t>00:54:03,41</t>
  </si>
  <si>
    <t>Cooper, Ashley</t>
  </si>
  <si>
    <t>00:56:01,78</t>
  </si>
  <si>
    <t>01:07:14,14</t>
  </si>
  <si>
    <t>List, Dan</t>
  </si>
  <si>
    <t>01:06:14,34</t>
  </si>
  <si>
    <t>01:28:19,12</t>
  </si>
  <si>
    <t>00:59:44,21</t>
  </si>
  <si>
    <t>01:00:10,96</t>
  </si>
  <si>
    <t>01:02:05,12</t>
  </si>
  <si>
    <t>01:04:25,22</t>
  </si>
  <si>
    <t>01:05:09,85</t>
  </si>
  <si>
    <t>Kirkland, Darren</t>
  </si>
  <si>
    <t>Hutchinson, James</t>
  </si>
  <si>
    <t>Murfet, Adam</t>
  </si>
  <si>
    <t>Davies, Martin</t>
  </si>
  <si>
    <t>McCann, Sean</t>
  </si>
  <si>
    <t>Lynch, Jack</t>
  </si>
  <si>
    <t>Hun</t>
  </si>
  <si>
    <t>Newland, Nigel</t>
  </si>
  <si>
    <t>Bartley, Kristian</t>
  </si>
  <si>
    <t>MAIN RACE</t>
  </si>
  <si>
    <t>FORMULA ONE</t>
  </si>
  <si>
    <t>FORMULA TWO</t>
  </si>
  <si>
    <t>FORMULA THREE</t>
  </si>
  <si>
    <t>ROUND 9</t>
  </si>
  <si>
    <t>TOTAL</t>
  </si>
  <si>
    <t>LAD</t>
  </si>
  <si>
    <t>Club</t>
  </si>
  <si>
    <t>Tom Lumley</t>
  </si>
  <si>
    <t>Rob Jenkins</t>
  </si>
  <si>
    <t>Kev Clarke</t>
  </si>
  <si>
    <t>Karl Teyhan</t>
  </si>
  <si>
    <t>Roger Crook</t>
  </si>
  <si>
    <t>Kenny Rayment</t>
  </si>
  <si>
    <t>James Robinson</t>
  </si>
  <si>
    <t>Peter Kirk</t>
  </si>
  <si>
    <t>Jason Russell</t>
  </si>
  <si>
    <t>Martin Wiles</t>
  </si>
  <si>
    <t>Nick Dighton</t>
  </si>
  <si>
    <t>Martin McLoughlin</t>
  </si>
  <si>
    <t>Formula Two</t>
  </si>
  <si>
    <t>Formula Three</t>
  </si>
  <si>
    <t>Overall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</si>
</sst>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d\-mmm\-yyyy\ h:mm"/>
    <numFmt numFmtId="166" formatCode="_-* #,##0.00\ _P_t_s_-;\-* #,##0.00\ _P_t_s_-;_-* &quot;-&quot;??\ _P_t_s_-;_-@_-"/>
    <numFmt numFmtId="167" formatCode="_-* #,##0\ _P_t_s_-;\-* #,##0\ _P_t_s_-;_-* &quot;-&quot;\ _P_t_s_-;_-@_-"/>
    <numFmt numFmtId="168" formatCode="_-* #,##0.00\ &quot;Pts&quot;_-;\-* #,##0.00\ &quot;Pts&quot;_-;_-* &quot;-&quot;??\ &quot;Pts&quot;_-;_-@_-"/>
    <numFmt numFmtId="169" formatCode="_-* #,##0\ &quot;Pts&quot;_-;\-* #,##0\ &quot;Pts&quot;_-;_-* &quot;-&quot;\ &quot;Pts&quot;_-;_-@_-"/>
  </numFmts>
  <fonts count="7">
    <font>
      <sz val="10"/>
      <name val="Arial"/>
      <family val="0"/>
    </font>
    <font>
      <sz val="10"/>
      <name val="Arial Black"/>
      <family val="2"/>
    </font>
    <font>
      <sz val="12"/>
      <name val="Arial"/>
      <family val="2"/>
    </font>
    <font>
      <b/>
      <sz val="10"/>
      <name val="Arial"/>
      <family val="2"/>
    </font>
    <font>
      <sz val="12"/>
      <color indexed="9"/>
      <name val="Arial Black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" fillId="2" borderId="0" xfId="0" applyFont="1" applyFill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 horizontal="right"/>
    </xf>
    <xf numFmtId="165" fontId="0" fillId="0" borderId="0" xfId="0" applyNumberFormat="1" applyFont="1" applyAlignment="1">
      <alignment horizontal="left"/>
    </xf>
    <xf numFmtId="0" fontId="1" fillId="2" borderId="0" xfId="0" applyFont="1" applyFill="1" applyAlignment="1">
      <alignment horizontal="center"/>
    </xf>
    <xf numFmtId="14" fontId="0" fillId="0" borderId="0" xfId="0" applyNumberFormat="1" applyAlignment="1">
      <alignment horizontal="center"/>
    </xf>
    <xf numFmtId="9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3" borderId="0" xfId="0" applyFont="1" applyFill="1" applyAlignment="1">
      <alignment horizontal="centerContinuous"/>
    </xf>
    <xf numFmtId="22" fontId="0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25"/>
  <sheetViews>
    <sheetView workbookViewId="0" topLeftCell="A1">
      <selection activeCell="L34" sqref="L34"/>
    </sheetView>
  </sheetViews>
  <sheetFormatPr defaultColWidth="9.140625" defaultRowHeight="12.75"/>
  <sheetData>
    <row r="3" ht="12.75">
      <c r="A3" t="s">
        <v>21</v>
      </c>
    </row>
    <row r="4" spans="3:12" ht="12.75">
      <c r="C4" t="s">
        <v>22</v>
      </c>
      <c r="D4" t="s">
        <v>23</v>
      </c>
      <c r="E4" t="s">
        <v>24</v>
      </c>
      <c r="F4" t="s">
        <v>25</v>
      </c>
      <c r="G4" t="s">
        <v>26</v>
      </c>
      <c r="H4" t="s">
        <v>27</v>
      </c>
      <c r="I4" t="s">
        <v>28</v>
      </c>
      <c r="J4" t="s">
        <v>29</v>
      </c>
      <c r="K4" t="s">
        <v>230</v>
      </c>
      <c r="L4" t="s">
        <v>231</v>
      </c>
    </row>
    <row r="6" spans="1:12" ht="12.75">
      <c r="A6" t="s">
        <v>31</v>
      </c>
      <c r="C6" s="1">
        <v>21</v>
      </c>
      <c r="D6" s="1">
        <v>32</v>
      </c>
      <c r="E6" s="1">
        <v>29</v>
      </c>
      <c r="F6" s="1">
        <v>32</v>
      </c>
      <c r="G6" s="1">
        <v>24</v>
      </c>
      <c r="H6" s="1">
        <v>14</v>
      </c>
      <c r="I6" s="1">
        <v>27</v>
      </c>
      <c r="J6" s="1">
        <v>25</v>
      </c>
      <c r="K6" s="1">
        <v>26</v>
      </c>
      <c r="L6" s="1">
        <f>SUM(C6:K6)</f>
        <v>230</v>
      </c>
    </row>
    <row r="7" spans="3:12" ht="12.75"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2.75">
      <c r="A8" t="s">
        <v>32</v>
      </c>
      <c r="C8" s="1">
        <v>21</v>
      </c>
      <c r="D8" s="1">
        <v>11</v>
      </c>
      <c r="E8" s="1">
        <v>13</v>
      </c>
      <c r="F8" s="1">
        <v>17</v>
      </c>
      <c r="G8" s="1">
        <v>17</v>
      </c>
      <c r="H8" s="1">
        <v>13</v>
      </c>
      <c r="I8" s="1">
        <v>13</v>
      </c>
      <c r="J8" s="1">
        <v>16</v>
      </c>
      <c r="K8" s="1">
        <v>18</v>
      </c>
      <c r="L8" s="1">
        <f>SUM(C8:K8)</f>
        <v>139</v>
      </c>
    </row>
    <row r="9" spans="3:12" ht="12.75"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2.75">
      <c r="A10" t="s">
        <v>30</v>
      </c>
      <c r="C10" s="1">
        <v>15</v>
      </c>
      <c r="D10" s="1">
        <v>19</v>
      </c>
      <c r="E10" s="1">
        <v>8</v>
      </c>
      <c r="F10" s="1">
        <v>19</v>
      </c>
      <c r="G10" s="1">
        <v>17</v>
      </c>
      <c r="H10" s="1">
        <v>5</v>
      </c>
      <c r="I10" s="1">
        <v>17</v>
      </c>
      <c r="J10" s="1">
        <v>17</v>
      </c>
      <c r="K10" s="1">
        <v>7</v>
      </c>
      <c r="L10" s="1">
        <f>SUM(C10:K10)</f>
        <v>124</v>
      </c>
    </row>
    <row r="11" spans="3:12" ht="12.75"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3:12" ht="12.75">
      <c r="C12" s="1"/>
      <c r="D12" s="1"/>
      <c r="E12" s="1"/>
      <c r="F12" s="1"/>
      <c r="H12" s="1"/>
      <c r="I12" s="1"/>
      <c r="J12" s="1"/>
      <c r="L12" s="1"/>
    </row>
    <row r="13" spans="4:12" ht="12.75">
      <c r="D13" s="1"/>
      <c r="E13" s="1"/>
      <c r="F13" s="1"/>
      <c r="I13" s="1"/>
      <c r="J13" s="1"/>
      <c r="L13" s="1"/>
    </row>
    <row r="14" spans="4:12" ht="12.75">
      <c r="D14" s="1"/>
      <c r="E14" s="1"/>
      <c r="F14" s="1"/>
      <c r="I14" s="1"/>
      <c r="J14" s="1"/>
      <c r="L14" s="1"/>
    </row>
    <row r="15" spans="4:12" ht="12.75">
      <c r="D15" s="1"/>
      <c r="E15" s="1"/>
      <c r="F15" s="1"/>
      <c r="I15" s="1"/>
      <c r="J15" s="1"/>
      <c r="L15" s="1"/>
    </row>
    <row r="16" spans="1:12" ht="12.75">
      <c r="A16" t="s">
        <v>33</v>
      </c>
      <c r="D16" s="1"/>
      <c r="E16" s="1"/>
      <c r="F16" s="1"/>
      <c r="I16" s="1"/>
      <c r="J16" s="1"/>
      <c r="L16" s="1"/>
    </row>
    <row r="17" spans="1:12" ht="12.75">
      <c r="A17" t="s">
        <v>34</v>
      </c>
      <c r="D17" s="1"/>
      <c r="E17" s="1"/>
      <c r="F17" s="1"/>
      <c r="I17" s="1"/>
      <c r="J17" s="1"/>
      <c r="L17" s="1"/>
    </row>
    <row r="18" spans="4:12" ht="12.75">
      <c r="D18" s="1"/>
      <c r="E18" s="1"/>
      <c r="F18" s="1"/>
      <c r="I18" s="1"/>
      <c r="J18" s="1"/>
      <c r="L18" s="1"/>
    </row>
    <row r="19" spans="1:12" ht="12.75">
      <c r="A19" t="s">
        <v>30</v>
      </c>
      <c r="C19" s="1">
        <v>11</v>
      </c>
      <c r="D19" s="1">
        <v>16</v>
      </c>
      <c r="E19" s="1">
        <v>12</v>
      </c>
      <c r="F19" s="1">
        <v>10</v>
      </c>
      <c r="G19" s="1">
        <v>17</v>
      </c>
      <c r="I19" s="1">
        <v>16</v>
      </c>
      <c r="J19" s="1">
        <v>16</v>
      </c>
      <c r="K19" s="1">
        <v>9</v>
      </c>
      <c r="L19" s="1">
        <f>SUM(C20,D19,E19,F19,G19,H19,I19,J19,K19)</f>
        <v>96</v>
      </c>
    </row>
    <row r="20" spans="3:12" ht="12.75">
      <c r="C20" s="1"/>
      <c r="D20" s="1"/>
      <c r="E20" s="1"/>
      <c r="F20" s="1"/>
      <c r="I20" s="1"/>
      <c r="J20" s="1"/>
      <c r="L20" s="1"/>
    </row>
    <row r="21" spans="1:12" ht="12.75">
      <c r="A21" t="s">
        <v>31</v>
      </c>
      <c r="C21" s="1"/>
      <c r="D21" s="1"/>
      <c r="E21" s="1"/>
      <c r="F21" s="1"/>
      <c r="I21" s="1"/>
      <c r="J21" s="1"/>
      <c r="L21" s="1"/>
    </row>
    <row r="22" spans="3:12" ht="12.75">
      <c r="C22" s="1"/>
      <c r="D22" s="1"/>
      <c r="E22" s="1"/>
      <c r="F22" s="1"/>
      <c r="I22" s="1"/>
      <c r="J22" s="1"/>
      <c r="L22" s="1"/>
    </row>
    <row r="23" spans="1:12" ht="12.75">
      <c r="A23" t="s">
        <v>32</v>
      </c>
      <c r="C23" s="1">
        <v>5</v>
      </c>
      <c r="D23" s="1">
        <v>2</v>
      </c>
      <c r="E23" s="1">
        <v>9</v>
      </c>
      <c r="F23" s="1">
        <v>5</v>
      </c>
      <c r="G23" s="1">
        <v>9</v>
      </c>
      <c r="I23" s="1">
        <v>6</v>
      </c>
      <c r="J23" s="1">
        <v>5</v>
      </c>
      <c r="K23" s="1">
        <v>12</v>
      </c>
      <c r="L23" s="1">
        <f>SUM(C23:K23)</f>
        <v>53</v>
      </c>
    </row>
    <row r="24" spans="5:12" ht="12.75">
      <c r="E24" s="1"/>
      <c r="L24" s="1"/>
    </row>
    <row r="25" spans="5:12" ht="12.75">
      <c r="E25" s="1"/>
      <c r="L25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workbookViewId="0" topLeftCell="A1">
      <selection activeCell="A19" sqref="A19:IV19"/>
    </sheetView>
  </sheetViews>
  <sheetFormatPr defaultColWidth="9.140625" defaultRowHeight="12.75"/>
  <cols>
    <col min="2" max="2" width="11.421875" style="0" customWidth="1"/>
    <col min="4" max="4" width="14.28125" style="0" customWidth="1"/>
    <col min="5" max="5" width="13.28125" style="0" customWidth="1"/>
    <col min="6" max="6" width="13.7109375" style="0" customWidth="1"/>
    <col min="7" max="7" width="13.140625" style="0" customWidth="1"/>
    <col min="8" max="8" width="11.140625" style="0" customWidth="1"/>
    <col min="9" max="9" width="12.140625" style="0" customWidth="1"/>
  </cols>
  <sheetData>
    <row r="1" spans="1:11" ht="16.5">
      <c r="A1" s="8"/>
      <c r="B1" s="9" t="s">
        <v>0</v>
      </c>
      <c r="C1" s="8" t="s">
        <v>1</v>
      </c>
      <c r="D1" s="9"/>
      <c r="E1" s="9"/>
      <c r="F1" s="9"/>
      <c r="G1" s="8" t="s">
        <v>2</v>
      </c>
      <c r="H1" s="9" t="s">
        <v>19</v>
      </c>
      <c r="J1" s="10"/>
      <c r="K1" s="10"/>
    </row>
    <row r="2" spans="1:13" ht="15">
      <c r="A2" s="8"/>
      <c r="B2" s="9" t="s">
        <v>20</v>
      </c>
      <c r="C2" s="1"/>
      <c r="D2" s="11"/>
      <c r="E2" s="11"/>
      <c r="F2" s="11"/>
      <c r="G2" s="11" t="s">
        <v>4</v>
      </c>
      <c r="H2" s="12"/>
      <c r="I2" s="1"/>
      <c r="J2" s="1"/>
      <c r="K2" s="5"/>
      <c r="M2" s="5"/>
    </row>
    <row r="3" spans="1:14" ht="15">
      <c r="A3" s="13" t="s">
        <v>5</v>
      </c>
      <c r="B3" s="13" t="s">
        <v>6</v>
      </c>
      <c r="C3" s="13" t="s">
        <v>7</v>
      </c>
      <c r="D3" s="13" t="s">
        <v>8</v>
      </c>
      <c r="E3" s="13" t="s">
        <v>9</v>
      </c>
      <c r="F3" s="13" t="s">
        <v>10</v>
      </c>
      <c r="G3" s="13" t="s">
        <v>233</v>
      </c>
      <c r="H3" s="13" t="s">
        <v>12</v>
      </c>
      <c r="I3" s="13" t="s">
        <v>13</v>
      </c>
      <c r="J3" s="13" t="s">
        <v>35</v>
      </c>
      <c r="K3" s="13" t="s">
        <v>15</v>
      </c>
      <c r="L3" s="13" t="s">
        <v>16</v>
      </c>
      <c r="M3" s="13" t="s">
        <v>17</v>
      </c>
      <c r="N3" s="13" t="s">
        <v>18</v>
      </c>
    </row>
    <row r="5" spans="1:14" ht="12.75">
      <c r="A5" s="1">
        <v>1</v>
      </c>
      <c r="B5" s="2">
        <v>3</v>
      </c>
      <c r="C5" s="3" t="s">
        <v>183</v>
      </c>
      <c r="D5" s="4" t="s">
        <v>182</v>
      </c>
      <c r="E5" t="s">
        <v>234</v>
      </c>
      <c r="F5" t="s">
        <v>91</v>
      </c>
      <c r="G5" s="3" t="s">
        <v>38</v>
      </c>
      <c r="H5" s="3" t="s">
        <v>184</v>
      </c>
      <c r="I5" s="3" t="s">
        <v>184</v>
      </c>
      <c r="J5" s="5"/>
      <c r="K5" s="2">
        <v>11</v>
      </c>
      <c r="L5" s="6">
        <v>38.5</v>
      </c>
      <c r="M5" s="7">
        <v>42.18497314453125</v>
      </c>
      <c r="N5" s="7">
        <v>1000</v>
      </c>
    </row>
    <row r="6" spans="1:14" ht="12.75">
      <c r="A6" s="1" t="s">
        <v>123</v>
      </c>
      <c r="B6" s="2">
        <v>2</v>
      </c>
      <c r="C6" s="3" t="s">
        <v>183</v>
      </c>
      <c r="D6" s="4" t="s">
        <v>185</v>
      </c>
      <c r="E6" t="s">
        <v>235</v>
      </c>
      <c r="F6" t="s">
        <v>236</v>
      </c>
      <c r="G6" s="3" t="s">
        <v>186</v>
      </c>
      <c r="H6" s="3" t="s">
        <v>187</v>
      </c>
      <c r="I6" s="3" t="s">
        <v>124</v>
      </c>
      <c r="J6" s="15" t="s">
        <v>188</v>
      </c>
      <c r="K6" s="2">
        <v>2</v>
      </c>
      <c r="L6" s="6">
        <v>0</v>
      </c>
      <c r="M6" s="7">
        <v>0</v>
      </c>
      <c r="N6" s="7">
        <v>0</v>
      </c>
    </row>
    <row r="8" ht="12.75">
      <c r="B8" t="s">
        <v>246</v>
      </c>
    </row>
    <row r="9" spans="1:14" ht="12.75">
      <c r="A9" s="1">
        <v>1</v>
      </c>
      <c r="B9" s="2">
        <v>74</v>
      </c>
      <c r="C9" s="3" t="s">
        <v>189</v>
      </c>
      <c r="D9" s="4" t="s">
        <v>190</v>
      </c>
      <c r="E9" t="s">
        <v>101</v>
      </c>
      <c r="F9" t="s">
        <v>237</v>
      </c>
      <c r="G9" s="3" t="s">
        <v>49</v>
      </c>
      <c r="H9" s="3" t="s">
        <v>191</v>
      </c>
      <c r="I9" s="3" t="s">
        <v>191</v>
      </c>
      <c r="J9" s="5"/>
      <c r="K9" s="2">
        <v>11</v>
      </c>
      <c r="L9" s="6">
        <v>38.5</v>
      </c>
      <c r="M9" s="7">
        <v>41.87247734069825</v>
      </c>
      <c r="N9" s="7">
        <v>1000</v>
      </c>
    </row>
    <row r="10" spans="1:14" ht="12.75">
      <c r="A10" s="1">
        <v>2</v>
      </c>
      <c r="B10" s="2">
        <v>36</v>
      </c>
      <c r="C10" s="3" t="s">
        <v>189</v>
      </c>
      <c r="D10" s="4" t="s">
        <v>192</v>
      </c>
      <c r="E10" t="s">
        <v>104</v>
      </c>
      <c r="F10" t="s">
        <v>238</v>
      </c>
      <c r="G10" s="3" t="s">
        <v>193</v>
      </c>
      <c r="H10" s="3" t="s">
        <v>194</v>
      </c>
      <c r="I10" s="3" t="s">
        <v>194</v>
      </c>
      <c r="J10" s="15"/>
      <c r="K10" s="2">
        <v>11</v>
      </c>
      <c r="L10" s="6">
        <v>38.5</v>
      </c>
      <c r="M10" s="7">
        <v>40.58933601379395</v>
      </c>
      <c r="N10" s="7">
        <v>969.3499755859375</v>
      </c>
    </row>
    <row r="11" spans="1:14" ht="12.75">
      <c r="A11" s="1">
        <v>3</v>
      </c>
      <c r="B11" s="2">
        <v>69</v>
      </c>
      <c r="C11" s="3" t="s">
        <v>189</v>
      </c>
      <c r="D11" s="4" t="s">
        <v>195</v>
      </c>
      <c r="E11" t="s">
        <v>239</v>
      </c>
      <c r="F11" t="s">
        <v>240</v>
      </c>
      <c r="G11" s="3" t="s">
        <v>38</v>
      </c>
      <c r="H11" s="3" t="s">
        <v>196</v>
      </c>
      <c r="I11" s="3" t="s">
        <v>196</v>
      </c>
      <c r="J11" s="5"/>
      <c r="K11" s="2">
        <v>11</v>
      </c>
      <c r="L11" s="6">
        <v>38.5</v>
      </c>
      <c r="M11" s="7">
        <v>39.11806411743164</v>
      </c>
      <c r="N11" s="7">
        <v>934.2100219726562</v>
      </c>
    </row>
    <row r="12" spans="1:14" ht="12.75">
      <c r="A12" s="1">
        <v>4</v>
      </c>
      <c r="B12" s="2">
        <v>76</v>
      </c>
      <c r="C12" s="3" t="s">
        <v>189</v>
      </c>
      <c r="D12" s="4" t="s">
        <v>197</v>
      </c>
      <c r="E12" t="s">
        <v>180</v>
      </c>
      <c r="F12" t="s">
        <v>105</v>
      </c>
      <c r="G12" s="3" t="s">
        <v>49</v>
      </c>
      <c r="H12" s="3" t="s">
        <v>198</v>
      </c>
      <c r="I12" s="3" t="s">
        <v>199</v>
      </c>
      <c r="J12" s="15"/>
      <c r="K12" s="2">
        <v>10</v>
      </c>
      <c r="L12" s="6">
        <v>35</v>
      </c>
      <c r="M12" s="7">
        <v>38.671541976928715</v>
      </c>
      <c r="N12" s="7">
        <v>923.5499877929688</v>
      </c>
    </row>
    <row r="13" spans="1:14" ht="12.75">
      <c r="A13" s="1" t="s">
        <v>123</v>
      </c>
      <c r="B13" s="2">
        <v>4</v>
      </c>
      <c r="C13" s="3" t="s">
        <v>189</v>
      </c>
      <c r="D13" s="4" t="s">
        <v>200</v>
      </c>
      <c r="E13" t="s">
        <v>81</v>
      </c>
      <c r="F13" t="s">
        <v>106</v>
      </c>
      <c r="G13" s="3" t="s">
        <v>52</v>
      </c>
      <c r="H13" s="3" t="s">
        <v>201</v>
      </c>
      <c r="I13" s="3" t="s">
        <v>124</v>
      </c>
      <c r="J13" s="5" t="s">
        <v>188</v>
      </c>
      <c r="K13" s="2">
        <v>4</v>
      </c>
      <c r="L13" s="6">
        <v>0</v>
      </c>
      <c r="M13" s="7">
        <v>0</v>
      </c>
      <c r="N13" s="7">
        <v>0</v>
      </c>
    </row>
    <row r="15" ht="12.75">
      <c r="B15" t="s">
        <v>247</v>
      </c>
    </row>
    <row r="16" spans="1:14" ht="12.75">
      <c r="A16" s="1">
        <v>1</v>
      </c>
      <c r="B16" s="2">
        <v>200</v>
      </c>
      <c r="C16" s="3" t="s">
        <v>202</v>
      </c>
      <c r="D16" s="4" t="s">
        <v>203</v>
      </c>
      <c r="E16" t="s">
        <v>114</v>
      </c>
      <c r="F16" t="s">
        <v>241</v>
      </c>
      <c r="G16" s="3" t="s">
        <v>204</v>
      </c>
      <c r="H16" s="3" t="s">
        <v>205</v>
      </c>
      <c r="I16" s="3" t="s">
        <v>205</v>
      </c>
      <c r="J16" s="5"/>
      <c r="K16" s="2">
        <v>12</v>
      </c>
      <c r="L16" s="6">
        <v>42</v>
      </c>
      <c r="M16" s="7">
        <v>46.61760292053223</v>
      </c>
      <c r="N16" s="7">
        <v>1000</v>
      </c>
    </row>
    <row r="17" spans="1:14" ht="12.75">
      <c r="A17" s="1">
        <v>2</v>
      </c>
      <c r="B17" s="2">
        <v>149</v>
      </c>
      <c r="C17" s="3" t="s">
        <v>202</v>
      </c>
      <c r="D17" s="4" t="s">
        <v>206</v>
      </c>
      <c r="E17" t="s">
        <v>242</v>
      </c>
      <c r="F17" t="s">
        <v>178</v>
      </c>
      <c r="G17" s="3" t="s">
        <v>38</v>
      </c>
      <c r="H17" s="3" t="s">
        <v>207</v>
      </c>
      <c r="I17" s="3" t="s">
        <v>208</v>
      </c>
      <c r="J17" s="15"/>
      <c r="K17" s="2">
        <v>10</v>
      </c>
      <c r="L17" s="6">
        <v>35</v>
      </c>
      <c r="M17" s="7">
        <v>37.48014335632325</v>
      </c>
      <c r="N17" s="7">
        <v>803.989990234375</v>
      </c>
    </row>
    <row r="18" spans="1:14" ht="12.75">
      <c r="A18" s="1">
        <v>3</v>
      </c>
      <c r="B18" s="2">
        <v>47</v>
      </c>
      <c r="C18" s="3" t="s">
        <v>202</v>
      </c>
      <c r="D18" s="4" t="s">
        <v>209</v>
      </c>
      <c r="E18" t="s">
        <v>243</v>
      </c>
      <c r="F18" t="s">
        <v>244</v>
      </c>
      <c r="G18" s="3" t="s">
        <v>38</v>
      </c>
      <c r="H18" s="3" t="s">
        <v>210</v>
      </c>
      <c r="I18" s="3" t="s">
        <v>211</v>
      </c>
      <c r="J18" s="5"/>
      <c r="K18" s="2">
        <v>9</v>
      </c>
      <c r="L18" s="6">
        <v>31.5</v>
      </c>
      <c r="M18" s="7">
        <v>28.533039093017578</v>
      </c>
      <c r="N18" s="7">
        <v>612.0599975585938</v>
      </c>
    </row>
    <row r="20" ht="12.75">
      <c r="B20" t="s">
        <v>248</v>
      </c>
    </row>
    <row r="21" spans="1:14" ht="12.75">
      <c r="A21" s="1">
        <v>1</v>
      </c>
      <c r="B21" s="2">
        <v>200</v>
      </c>
      <c r="C21" s="3" t="s">
        <v>202</v>
      </c>
      <c r="D21" s="4" t="s">
        <v>203</v>
      </c>
      <c r="E21" t="s">
        <v>114</v>
      </c>
      <c r="F21" t="s">
        <v>241</v>
      </c>
      <c r="G21" s="3" t="s">
        <v>204</v>
      </c>
      <c r="H21" s="3" t="s">
        <v>205</v>
      </c>
      <c r="I21" s="3" t="s">
        <v>205</v>
      </c>
      <c r="J21" s="5"/>
      <c r="K21" s="2">
        <v>12</v>
      </c>
      <c r="L21" s="6">
        <v>42</v>
      </c>
      <c r="M21" s="7">
        <v>46.61760292053223</v>
      </c>
      <c r="N21" s="7">
        <v>1000</v>
      </c>
    </row>
    <row r="22" spans="1:14" ht="12.75">
      <c r="A22" s="1">
        <v>2</v>
      </c>
      <c r="B22" s="2">
        <v>3</v>
      </c>
      <c r="C22" s="3" t="s">
        <v>183</v>
      </c>
      <c r="D22" s="4" t="s">
        <v>182</v>
      </c>
      <c r="E22" t="s">
        <v>234</v>
      </c>
      <c r="F22" t="s">
        <v>91</v>
      </c>
      <c r="G22" s="3" t="s">
        <v>38</v>
      </c>
      <c r="H22" s="3" t="s">
        <v>184</v>
      </c>
      <c r="I22" s="3" t="s">
        <v>212</v>
      </c>
      <c r="J22" s="15"/>
      <c r="K22" s="2">
        <v>11</v>
      </c>
      <c r="L22" s="6">
        <v>38.5</v>
      </c>
      <c r="M22" s="7">
        <v>42.18497314453125</v>
      </c>
      <c r="N22" s="7">
        <v>904.9099731445312</v>
      </c>
    </row>
    <row r="23" spans="1:14" ht="12.75">
      <c r="A23" s="1">
        <v>3</v>
      </c>
      <c r="B23" s="2">
        <v>74</v>
      </c>
      <c r="C23" s="3" t="s">
        <v>189</v>
      </c>
      <c r="D23" s="4" t="s">
        <v>190</v>
      </c>
      <c r="E23" t="s">
        <v>101</v>
      </c>
      <c r="F23" t="s">
        <v>237</v>
      </c>
      <c r="G23" s="3" t="s">
        <v>49</v>
      </c>
      <c r="H23" s="3" t="s">
        <v>191</v>
      </c>
      <c r="I23" s="3" t="s">
        <v>213</v>
      </c>
      <c r="J23" s="5"/>
      <c r="K23" s="2">
        <v>11</v>
      </c>
      <c r="L23" s="6">
        <v>38.5</v>
      </c>
      <c r="M23" s="7">
        <v>41.87247734069825</v>
      </c>
      <c r="N23" s="7">
        <v>898.2100219726562</v>
      </c>
    </row>
    <row r="24" spans="1:14" ht="12.75">
      <c r="A24" s="1">
        <v>4</v>
      </c>
      <c r="B24" s="2">
        <v>36</v>
      </c>
      <c r="C24" s="3" t="s">
        <v>189</v>
      </c>
      <c r="D24" s="4" t="s">
        <v>192</v>
      </c>
      <c r="E24" t="s">
        <v>104</v>
      </c>
      <c r="F24" t="s">
        <v>238</v>
      </c>
      <c r="G24" s="3" t="s">
        <v>193</v>
      </c>
      <c r="H24" s="3" t="s">
        <v>194</v>
      </c>
      <c r="I24" s="3" t="s">
        <v>214</v>
      </c>
      <c r="J24" s="15"/>
      <c r="K24" s="2">
        <v>11</v>
      </c>
      <c r="L24" s="6">
        <v>38.5</v>
      </c>
      <c r="M24" s="7">
        <v>40.58933601379395</v>
      </c>
      <c r="N24" s="7">
        <v>870.6799926757812</v>
      </c>
    </row>
    <row r="25" spans="1:14" ht="12.75">
      <c r="A25" s="1">
        <v>5</v>
      </c>
      <c r="B25" s="2">
        <v>69</v>
      </c>
      <c r="C25" s="3" t="s">
        <v>189</v>
      </c>
      <c r="D25" s="4" t="s">
        <v>195</v>
      </c>
      <c r="E25" t="s">
        <v>239</v>
      </c>
      <c r="F25" t="s">
        <v>240</v>
      </c>
      <c r="G25" s="3" t="s">
        <v>38</v>
      </c>
      <c r="H25" s="3" t="s">
        <v>196</v>
      </c>
      <c r="I25" s="3" t="s">
        <v>215</v>
      </c>
      <c r="J25" s="5"/>
      <c r="K25" s="2">
        <v>11</v>
      </c>
      <c r="L25" s="6">
        <v>38.5</v>
      </c>
      <c r="M25" s="7">
        <v>39.11806411743164</v>
      </c>
      <c r="N25" s="7">
        <v>839.1199951171875</v>
      </c>
    </row>
    <row r="26" spans="1:14" ht="12.75">
      <c r="A26" s="1">
        <v>6</v>
      </c>
      <c r="B26" s="2">
        <v>76</v>
      </c>
      <c r="C26" s="3" t="s">
        <v>189</v>
      </c>
      <c r="D26" s="4" t="s">
        <v>197</v>
      </c>
      <c r="E26" t="s">
        <v>180</v>
      </c>
      <c r="F26" t="s">
        <v>105</v>
      </c>
      <c r="G26" s="3" t="s">
        <v>49</v>
      </c>
      <c r="H26" s="3" t="s">
        <v>198</v>
      </c>
      <c r="I26" s="3" t="s">
        <v>216</v>
      </c>
      <c r="J26" s="5"/>
      <c r="K26" s="2">
        <v>10</v>
      </c>
      <c r="L26" s="6">
        <v>35</v>
      </c>
      <c r="M26" s="7">
        <v>38.671541976928715</v>
      </c>
      <c r="N26" s="7">
        <v>829.5399780273438</v>
      </c>
    </row>
    <row r="27" spans="1:14" ht="12.75">
      <c r="A27" s="1">
        <v>7</v>
      </c>
      <c r="B27" s="2">
        <v>149</v>
      </c>
      <c r="C27" s="3" t="s">
        <v>202</v>
      </c>
      <c r="D27" s="4" t="s">
        <v>206</v>
      </c>
      <c r="E27" t="s">
        <v>242</v>
      </c>
      <c r="F27" t="s">
        <v>178</v>
      </c>
      <c r="G27" s="3" t="s">
        <v>38</v>
      </c>
      <c r="H27" s="3" t="s">
        <v>207</v>
      </c>
      <c r="I27" s="3" t="s">
        <v>208</v>
      </c>
      <c r="J27" s="5"/>
      <c r="K27" s="2">
        <v>10</v>
      </c>
      <c r="L27" s="6">
        <v>35</v>
      </c>
      <c r="M27" s="7">
        <v>37.48014335632325</v>
      </c>
      <c r="N27" s="7">
        <v>803.989990234375</v>
      </c>
    </row>
    <row r="28" spans="1:14" ht="12.75">
      <c r="A28" s="1">
        <v>8</v>
      </c>
      <c r="B28" s="2">
        <v>47</v>
      </c>
      <c r="C28" s="3" t="s">
        <v>202</v>
      </c>
      <c r="D28" s="4" t="s">
        <v>209</v>
      </c>
      <c r="E28" t="s">
        <v>243</v>
      </c>
      <c r="F28" t="s">
        <v>244</v>
      </c>
      <c r="G28" s="3" t="s">
        <v>38</v>
      </c>
      <c r="H28" s="3" t="s">
        <v>210</v>
      </c>
      <c r="I28" s="3" t="s">
        <v>211</v>
      </c>
      <c r="J28" s="5"/>
      <c r="K28" s="2">
        <v>9</v>
      </c>
      <c r="L28" s="6">
        <v>31.5</v>
      </c>
      <c r="M28" s="7">
        <v>28.533039093017578</v>
      </c>
      <c r="N28" s="7">
        <v>612.0599975585938</v>
      </c>
    </row>
    <row r="29" spans="1:14" ht="12.75">
      <c r="A29" s="1" t="s">
        <v>123</v>
      </c>
      <c r="B29" s="2">
        <v>4</v>
      </c>
      <c r="C29" s="3" t="s">
        <v>189</v>
      </c>
      <c r="D29" s="4" t="s">
        <v>200</v>
      </c>
      <c r="E29" t="s">
        <v>81</v>
      </c>
      <c r="F29" t="s">
        <v>106</v>
      </c>
      <c r="G29" s="3" t="s">
        <v>52</v>
      </c>
      <c r="H29" s="3" t="s">
        <v>201</v>
      </c>
      <c r="I29" s="3" t="s">
        <v>124</v>
      </c>
      <c r="J29" s="5" t="s">
        <v>188</v>
      </c>
      <c r="K29" s="2">
        <v>4</v>
      </c>
      <c r="L29" s="6">
        <v>0</v>
      </c>
      <c r="M29" s="7">
        <v>0</v>
      </c>
      <c r="N29" s="7">
        <v>0</v>
      </c>
    </row>
    <row r="30" spans="1:14" ht="12.75">
      <c r="A30" s="1" t="s">
        <v>123</v>
      </c>
      <c r="B30" s="2">
        <v>2</v>
      </c>
      <c r="C30" s="3" t="s">
        <v>183</v>
      </c>
      <c r="D30" s="4" t="s">
        <v>185</v>
      </c>
      <c r="E30" t="s">
        <v>245</v>
      </c>
      <c r="F30" t="s">
        <v>236</v>
      </c>
      <c r="G30" s="3" t="s">
        <v>186</v>
      </c>
      <c r="H30" s="3" t="s">
        <v>187</v>
      </c>
      <c r="I30" s="3" t="s">
        <v>124</v>
      </c>
      <c r="J30" s="5" t="s">
        <v>188</v>
      </c>
      <c r="K30" s="2">
        <v>2</v>
      </c>
      <c r="L30" s="6">
        <v>0</v>
      </c>
      <c r="M30" s="7">
        <v>0</v>
      </c>
      <c r="N30" s="7">
        <v>0</v>
      </c>
    </row>
    <row r="31" spans="3:14" ht="12.75">
      <c r="C31" s="5"/>
      <c r="D31" s="4"/>
      <c r="E31" s="3"/>
      <c r="G31" s="3"/>
      <c r="H31" s="3"/>
      <c r="I31" s="3"/>
      <c r="J31" s="5"/>
      <c r="K31" s="2"/>
      <c r="L31" s="6"/>
      <c r="M31" s="7"/>
      <c r="N31" s="7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N51"/>
  <sheetViews>
    <sheetView workbookViewId="0" topLeftCell="A1">
      <selection activeCell="B58" sqref="B58"/>
    </sheetView>
  </sheetViews>
  <sheetFormatPr defaultColWidth="9.140625" defaultRowHeight="12.75"/>
  <cols>
    <col min="2" max="2" width="12.00390625" style="0" customWidth="1"/>
    <col min="3" max="3" width="10.421875" style="0" customWidth="1"/>
    <col min="4" max="4" width="13.140625" style="0" customWidth="1"/>
    <col min="5" max="5" width="13.57421875" style="0" customWidth="1"/>
    <col min="6" max="6" width="15.8515625" style="0" customWidth="1"/>
    <col min="7" max="7" width="10.28125" style="0" customWidth="1"/>
    <col min="8" max="8" width="11.8515625" style="0" customWidth="1"/>
    <col min="9" max="9" width="11.57421875" style="0" customWidth="1"/>
  </cols>
  <sheetData>
    <row r="2" spans="1:11" ht="16.5">
      <c r="A2" s="8"/>
      <c r="B2" s="9" t="s">
        <v>0</v>
      </c>
      <c r="C2" s="8" t="s">
        <v>1</v>
      </c>
      <c r="D2" s="9" t="s">
        <v>36</v>
      </c>
      <c r="E2" s="9" t="s">
        <v>37</v>
      </c>
      <c r="F2" s="9"/>
      <c r="G2" s="8" t="s">
        <v>2</v>
      </c>
      <c r="H2" s="9" t="s">
        <v>3</v>
      </c>
      <c r="J2" s="10"/>
      <c r="K2" s="10"/>
    </row>
    <row r="3" spans="1:13" ht="15">
      <c r="A3" s="8"/>
      <c r="B3" s="9"/>
      <c r="C3" s="21"/>
      <c r="D3" s="11"/>
      <c r="E3" s="11"/>
      <c r="F3" s="11"/>
      <c r="G3" s="11" t="s">
        <v>4</v>
      </c>
      <c r="H3" s="12" t="s">
        <v>232</v>
      </c>
      <c r="I3" s="14">
        <v>39354</v>
      </c>
      <c r="J3" s="1"/>
      <c r="K3" s="5"/>
      <c r="M3" s="5"/>
    </row>
    <row r="4" spans="1:14" ht="15">
      <c r="A4" s="13" t="s">
        <v>5</v>
      </c>
      <c r="B4" s="13" t="s">
        <v>6</v>
      </c>
      <c r="C4" s="13" t="s">
        <v>7</v>
      </c>
      <c r="D4" s="13" t="s">
        <v>8</v>
      </c>
      <c r="E4" s="13" t="s">
        <v>9</v>
      </c>
      <c r="F4" s="13" t="s">
        <v>10</v>
      </c>
      <c r="G4" s="13" t="s">
        <v>11</v>
      </c>
      <c r="H4" s="13" t="s">
        <v>12</v>
      </c>
      <c r="I4" s="13" t="s">
        <v>13</v>
      </c>
      <c r="J4" s="13" t="s">
        <v>14</v>
      </c>
      <c r="K4" s="13" t="s">
        <v>15</v>
      </c>
      <c r="L4" s="13" t="s">
        <v>16</v>
      </c>
      <c r="M4" s="13" t="s">
        <v>17</v>
      </c>
      <c r="N4" s="13" t="s">
        <v>18</v>
      </c>
    </row>
    <row r="5" ht="12.75">
      <c r="A5" s="17" t="s">
        <v>46</v>
      </c>
    </row>
    <row r="6" spans="1:14" ht="12.75">
      <c r="A6" s="1">
        <v>1</v>
      </c>
      <c r="B6" s="2">
        <v>17</v>
      </c>
      <c r="C6" s="3" t="s">
        <v>39</v>
      </c>
      <c r="D6" s="4" t="s">
        <v>40</v>
      </c>
      <c r="E6" t="s">
        <v>85</v>
      </c>
      <c r="F6" t="s">
        <v>86</v>
      </c>
      <c r="G6" s="3" t="s">
        <v>38</v>
      </c>
      <c r="H6" s="3" t="s">
        <v>41</v>
      </c>
      <c r="I6" s="3" t="s">
        <v>41</v>
      </c>
      <c r="J6" s="5"/>
      <c r="K6" s="2">
        <v>9</v>
      </c>
      <c r="L6" s="6">
        <v>40.5</v>
      </c>
      <c r="M6" s="7">
        <v>59.3578125</v>
      </c>
      <c r="N6" s="7">
        <v>1000</v>
      </c>
    </row>
    <row r="7" spans="1:14" ht="12.75">
      <c r="A7" s="1">
        <v>2</v>
      </c>
      <c r="B7" s="2">
        <v>76</v>
      </c>
      <c r="C7" s="3" t="s">
        <v>39</v>
      </c>
      <c r="D7" s="4" t="s">
        <v>42</v>
      </c>
      <c r="E7" t="s">
        <v>88</v>
      </c>
      <c r="F7" t="s">
        <v>89</v>
      </c>
      <c r="G7" s="3" t="s">
        <v>43</v>
      </c>
      <c r="H7" s="3" t="s">
        <v>44</v>
      </c>
      <c r="I7" s="3" t="s">
        <v>45</v>
      </c>
      <c r="J7" s="15"/>
      <c r="K7" s="2">
        <v>8</v>
      </c>
      <c r="L7" s="6">
        <v>36</v>
      </c>
      <c r="M7" s="7">
        <v>49.38121032714844</v>
      </c>
      <c r="N7" s="7">
        <v>831.9199829101562</v>
      </c>
    </row>
    <row r="8" spans="1:14" ht="12.75">
      <c r="A8" s="1"/>
      <c r="B8" s="2"/>
      <c r="C8" s="3"/>
      <c r="D8" s="4"/>
      <c r="G8" s="3"/>
      <c r="H8" s="3"/>
      <c r="I8" s="3"/>
      <c r="J8" s="5"/>
      <c r="K8" s="2"/>
      <c r="L8" s="6"/>
      <c r="M8" s="7"/>
      <c r="N8" s="7"/>
    </row>
    <row r="9" spans="1:3" ht="12.75">
      <c r="A9" s="17" t="s">
        <v>87</v>
      </c>
      <c r="C9" s="26"/>
    </row>
    <row r="10" spans="1:14" ht="12.75">
      <c r="A10" s="1">
        <v>1</v>
      </c>
      <c r="B10" s="2">
        <v>2</v>
      </c>
      <c r="C10" s="3" t="s">
        <v>47</v>
      </c>
      <c r="D10" s="4" t="s">
        <v>48</v>
      </c>
      <c r="E10" t="s">
        <v>90</v>
      </c>
      <c r="F10" t="s">
        <v>91</v>
      </c>
      <c r="G10" s="3" t="s">
        <v>49</v>
      </c>
      <c r="H10" s="3" t="s">
        <v>50</v>
      </c>
      <c r="I10" s="3" t="s">
        <v>50</v>
      </c>
      <c r="J10" s="5"/>
      <c r="K10" s="2">
        <v>9</v>
      </c>
      <c r="L10" s="6">
        <v>40.5</v>
      </c>
      <c r="M10" s="7">
        <v>61.20161361694336</v>
      </c>
      <c r="N10" s="7">
        <v>1000</v>
      </c>
    </row>
    <row r="11" spans="1:14" ht="12.75">
      <c r="A11" s="1">
        <v>2</v>
      </c>
      <c r="B11" s="2">
        <v>555</v>
      </c>
      <c r="C11" s="3" t="s">
        <v>47</v>
      </c>
      <c r="D11" s="4" t="s">
        <v>51</v>
      </c>
      <c r="E11" t="s">
        <v>92</v>
      </c>
      <c r="F11" t="s">
        <v>93</v>
      </c>
      <c r="G11" s="3" t="s">
        <v>52</v>
      </c>
      <c r="H11" s="3" t="s">
        <v>53</v>
      </c>
      <c r="I11" s="3" t="s">
        <v>53</v>
      </c>
      <c r="J11" s="15" t="s">
        <v>54</v>
      </c>
      <c r="K11" s="2">
        <v>9</v>
      </c>
      <c r="L11" s="6">
        <v>40.5</v>
      </c>
      <c r="M11" s="7">
        <v>61.032788085937504</v>
      </c>
      <c r="N11" s="7">
        <v>997.239990234375</v>
      </c>
    </row>
    <row r="12" spans="1:14" ht="12.75">
      <c r="A12" s="1">
        <v>3</v>
      </c>
      <c r="B12" s="2">
        <v>224</v>
      </c>
      <c r="C12" s="3" t="s">
        <v>47</v>
      </c>
      <c r="D12" s="4" t="s">
        <v>55</v>
      </c>
      <c r="E12" t="s">
        <v>94</v>
      </c>
      <c r="F12" t="s">
        <v>95</v>
      </c>
      <c r="G12" s="3" t="s">
        <v>52</v>
      </c>
      <c r="H12" s="3" t="s">
        <v>56</v>
      </c>
      <c r="I12" s="3" t="s">
        <v>56</v>
      </c>
      <c r="J12" s="5"/>
      <c r="K12" s="2">
        <v>9</v>
      </c>
      <c r="L12" s="6">
        <v>40.5</v>
      </c>
      <c r="M12" s="7">
        <v>59.381021118164064</v>
      </c>
      <c r="N12" s="7">
        <v>970.25</v>
      </c>
    </row>
    <row r="13" spans="1:14" ht="12.75">
      <c r="A13" s="1">
        <v>4</v>
      </c>
      <c r="B13" s="2">
        <v>266</v>
      </c>
      <c r="C13" s="3" t="s">
        <v>47</v>
      </c>
      <c r="D13" s="4" t="s">
        <v>57</v>
      </c>
      <c r="E13" t="s">
        <v>96</v>
      </c>
      <c r="F13" t="s">
        <v>97</v>
      </c>
      <c r="G13" s="3" t="s">
        <v>52</v>
      </c>
      <c r="H13" s="3" t="s">
        <v>58</v>
      </c>
      <c r="I13" s="3" t="s">
        <v>58</v>
      </c>
      <c r="J13" s="15"/>
      <c r="K13" s="2">
        <v>9</v>
      </c>
      <c r="L13" s="6">
        <v>40.5</v>
      </c>
      <c r="M13" s="7">
        <v>59.228084564208984</v>
      </c>
      <c r="N13" s="7">
        <v>967.75</v>
      </c>
    </row>
    <row r="14" spans="1:14" ht="12.75">
      <c r="A14" s="1"/>
      <c r="B14" s="2"/>
      <c r="C14" s="3"/>
      <c r="D14" s="4"/>
      <c r="G14" s="3"/>
      <c r="H14" s="3"/>
      <c r="I14" s="3"/>
      <c r="J14" s="5"/>
      <c r="K14" s="2"/>
      <c r="L14" s="6"/>
      <c r="M14" s="7"/>
      <c r="N14" s="7"/>
    </row>
    <row r="15" spans="1:3" ht="12.75">
      <c r="A15" s="17" t="s">
        <v>98</v>
      </c>
      <c r="C15" s="17"/>
    </row>
    <row r="16" spans="1:14" ht="12.75">
      <c r="A16" s="1">
        <v>1</v>
      </c>
      <c r="B16" s="2">
        <v>80</v>
      </c>
      <c r="C16" s="3" t="s">
        <v>59</v>
      </c>
      <c r="D16" s="4" t="s">
        <v>60</v>
      </c>
      <c r="E16" t="s">
        <v>99</v>
      </c>
      <c r="F16" t="s">
        <v>100</v>
      </c>
      <c r="G16" s="3" t="s">
        <v>49</v>
      </c>
      <c r="H16" s="3" t="s">
        <v>61</v>
      </c>
      <c r="I16" s="3" t="s">
        <v>61</v>
      </c>
      <c r="J16" s="5" t="s">
        <v>54</v>
      </c>
      <c r="K16" s="2">
        <v>8</v>
      </c>
      <c r="L16" s="6">
        <v>36</v>
      </c>
      <c r="M16" s="7">
        <v>48.7815902709961</v>
      </c>
      <c r="N16" s="7">
        <v>1000</v>
      </c>
    </row>
    <row r="17" spans="1:14" ht="12.75">
      <c r="A17" s="1">
        <v>2</v>
      </c>
      <c r="B17" s="2">
        <v>74</v>
      </c>
      <c r="C17" s="3" t="s">
        <v>59</v>
      </c>
      <c r="D17" s="4" t="s">
        <v>62</v>
      </c>
      <c r="E17" t="s">
        <v>101</v>
      </c>
      <c r="F17" t="s">
        <v>102</v>
      </c>
      <c r="G17" s="3" t="s">
        <v>49</v>
      </c>
      <c r="H17" s="3" t="s">
        <v>63</v>
      </c>
      <c r="I17" s="3" t="s">
        <v>64</v>
      </c>
      <c r="J17" s="15"/>
      <c r="K17" s="2">
        <v>5</v>
      </c>
      <c r="L17" s="6">
        <v>22.5</v>
      </c>
      <c r="M17" s="7">
        <v>31.221335220336915</v>
      </c>
      <c r="N17" s="7">
        <v>640.02001953125</v>
      </c>
    </row>
    <row r="19" spans="1:3" ht="12.75">
      <c r="A19" s="17" t="s">
        <v>103</v>
      </c>
      <c r="C19" s="17"/>
    </row>
    <row r="20" spans="1:14" ht="12.75">
      <c r="A20" s="18">
        <v>1</v>
      </c>
      <c r="B20" s="2">
        <v>36</v>
      </c>
      <c r="C20" s="3" t="s">
        <v>65</v>
      </c>
      <c r="D20" s="4" t="s">
        <v>66</v>
      </c>
      <c r="E20" t="s">
        <v>104</v>
      </c>
      <c r="F20" t="s">
        <v>105</v>
      </c>
      <c r="G20" s="3" t="s">
        <v>67</v>
      </c>
      <c r="H20" s="3" t="s">
        <v>68</v>
      </c>
      <c r="I20" s="3" t="s">
        <v>68</v>
      </c>
      <c r="J20" s="5"/>
      <c r="K20" s="2">
        <v>10</v>
      </c>
      <c r="L20" s="6">
        <v>45</v>
      </c>
      <c r="M20" s="7">
        <v>68.6312759399414</v>
      </c>
      <c r="N20" s="7">
        <v>1000</v>
      </c>
    </row>
    <row r="21" spans="1:14" ht="12.75">
      <c r="A21" s="1">
        <v>2</v>
      </c>
      <c r="B21" s="2">
        <v>4</v>
      </c>
      <c r="C21" s="3" t="s">
        <v>65</v>
      </c>
      <c r="D21" s="4" t="s">
        <v>69</v>
      </c>
      <c r="E21" t="s">
        <v>81</v>
      </c>
      <c r="F21" t="s">
        <v>106</v>
      </c>
      <c r="G21" s="3" t="s">
        <v>38</v>
      </c>
      <c r="H21" s="3" t="s">
        <v>70</v>
      </c>
      <c r="I21" s="3" t="s">
        <v>71</v>
      </c>
      <c r="J21" s="15"/>
      <c r="K21" s="2">
        <v>9</v>
      </c>
      <c r="L21" s="6">
        <v>40.5</v>
      </c>
      <c r="M21" s="7">
        <v>59.67314758300781</v>
      </c>
      <c r="N21" s="7">
        <v>869.469970703125</v>
      </c>
    </row>
    <row r="22" spans="1:14" ht="12.75">
      <c r="A22" s="1">
        <v>3</v>
      </c>
      <c r="B22" s="2">
        <v>35</v>
      </c>
      <c r="C22" s="3" t="s">
        <v>65</v>
      </c>
      <c r="D22" s="4" t="s">
        <v>72</v>
      </c>
      <c r="E22" t="s">
        <v>107</v>
      </c>
      <c r="F22" t="s">
        <v>108</v>
      </c>
      <c r="G22" s="3" t="s">
        <v>52</v>
      </c>
      <c r="H22" s="3" t="s">
        <v>73</v>
      </c>
      <c r="I22" s="3" t="s">
        <v>74</v>
      </c>
      <c r="J22" s="5"/>
      <c r="K22" s="2">
        <v>9</v>
      </c>
      <c r="L22" s="6">
        <v>40.5</v>
      </c>
      <c r="M22" s="7">
        <v>59.50947189331055</v>
      </c>
      <c r="N22" s="7">
        <v>867.0800170898438</v>
      </c>
    </row>
    <row r="23" spans="1:14" ht="12.75">
      <c r="A23" s="1">
        <v>4</v>
      </c>
      <c r="B23" s="2">
        <v>32</v>
      </c>
      <c r="C23" s="3" t="s">
        <v>65</v>
      </c>
      <c r="D23" s="4" t="s">
        <v>75</v>
      </c>
      <c r="E23" t="s">
        <v>109</v>
      </c>
      <c r="F23" t="s">
        <v>110</v>
      </c>
      <c r="G23" s="3" t="s">
        <v>49</v>
      </c>
      <c r="H23" s="3" t="s">
        <v>76</v>
      </c>
      <c r="I23" s="3" t="s">
        <v>77</v>
      </c>
      <c r="J23" s="15"/>
      <c r="K23" s="2">
        <v>9</v>
      </c>
      <c r="L23" s="6">
        <v>40.5</v>
      </c>
      <c r="M23" s="7">
        <v>56.92510643005371</v>
      </c>
      <c r="N23" s="7">
        <v>829.4299926757812</v>
      </c>
    </row>
    <row r="24" spans="1:14" ht="12.75">
      <c r="A24" s="1">
        <v>5</v>
      </c>
      <c r="B24" s="2">
        <v>717</v>
      </c>
      <c r="C24" s="3" t="s">
        <v>65</v>
      </c>
      <c r="D24" s="4" t="s">
        <v>78</v>
      </c>
      <c r="E24" t="s">
        <v>111</v>
      </c>
      <c r="F24" t="s">
        <v>112</v>
      </c>
      <c r="G24" s="3" t="s">
        <v>49</v>
      </c>
      <c r="H24" s="3" t="s">
        <v>79</v>
      </c>
      <c r="I24" s="3" t="s">
        <v>80</v>
      </c>
      <c r="J24" s="5"/>
      <c r="K24" s="2">
        <v>8</v>
      </c>
      <c r="L24" s="6">
        <v>36</v>
      </c>
      <c r="M24" s="7">
        <v>53.104308700561525</v>
      </c>
      <c r="N24" s="7">
        <v>773.760009765625</v>
      </c>
    </row>
    <row r="25" spans="1:14" ht="12.75">
      <c r="A25" s="5"/>
      <c r="B25" s="16"/>
      <c r="C25" s="3"/>
      <c r="D25" s="4"/>
      <c r="G25" s="3"/>
      <c r="H25" s="3"/>
      <c r="I25" s="3"/>
      <c r="J25" s="5"/>
      <c r="K25" s="2"/>
      <c r="L25" s="6"/>
      <c r="M25" s="7"/>
      <c r="N25" s="7"/>
    </row>
    <row r="26" ht="12.75">
      <c r="A26" s="17" t="s">
        <v>113</v>
      </c>
    </row>
    <row r="27" spans="1:14" ht="12.75">
      <c r="A27" s="1">
        <v>1</v>
      </c>
      <c r="B27" s="2">
        <v>150</v>
      </c>
      <c r="C27" s="3" t="s">
        <v>82</v>
      </c>
      <c r="D27" s="4" t="s">
        <v>83</v>
      </c>
      <c r="E27" t="s">
        <v>114</v>
      </c>
      <c r="F27" t="s">
        <v>115</v>
      </c>
      <c r="G27" s="3" t="s">
        <v>43</v>
      </c>
      <c r="H27" s="3" t="s">
        <v>84</v>
      </c>
      <c r="I27" s="3" t="s">
        <v>84</v>
      </c>
      <c r="J27" s="5"/>
      <c r="K27" s="2">
        <v>10</v>
      </c>
      <c r="L27" s="6">
        <v>45</v>
      </c>
      <c r="M27" s="7">
        <v>65.72621612548828</v>
      </c>
      <c r="N27" s="7">
        <v>1000</v>
      </c>
    </row>
    <row r="28" spans="1:14" ht="12.75">
      <c r="A28" s="1"/>
      <c r="B28" s="2"/>
      <c r="C28" s="3"/>
      <c r="D28" s="4"/>
      <c r="G28" s="3"/>
      <c r="H28" s="3"/>
      <c r="I28" s="3"/>
      <c r="J28" s="5"/>
      <c r="K28" s="2"/>
      <c r="L28" s="6"/>
      <c r="M28" s="7"/>
      <c r="N28" s="7"/>
    </row>
    <row r="29" spans="1:14" ht="12.75">
      <c r="A29" s="21" t="s">
        <v>176</v>
      </c>
      <c r="B29" s="23"/>
      <c r="C29" s="3"/>
      <c r="D29" s="4"/>
      <c r="G29" s="3"/>
      <c r="H29" s="3"/>
      <c r="I29" s="3"/>
      <c r="J29" s="5"/>
      <c r="K29" s="2"/>
      <c r="L29" s="6"/>
      <c r="M29" s="7"/>
      <c r="N29" s="7"/>
    </row>
    <row r="30" spans="1:14" ht="12.75">
      <c r="A30" s="1">
        <v>1</v>
      </c>
      <c r="B30" s="2">
        <v>1</v>
      </c>
      <c r="C30" s="3" t="s">
        <v>166</v>
      </c>
      <c r="D30" s="4" t="s">
        <v>157</v>
      </c>
      <c r="E30" t="s">
        <v>177</v>
      </c>
      <c r="F30" t="s">
        <v>178</v>
      </c>
      <c r="G30" s="3" t="s">
        <v>38</v>
      </c>
      <c r="H30" s="3" t="s">
        <v>167</v>
      </c>
      <c r="I30" s="3" t="s">
        <v>167</v>
      </c>
      <c r="K30" s="2">
        <v>4</v>
      </c>
      <c r="L30" s="6">
        <v>8</v>
      </c>
      <c r="M30" s="7">
        <v>46.75856094360352</v>
      </c>
      <c r="N30" s="7">
        <v>1000</v>
      </c>
    </row>
    <row r="31" spans="1:14" ht="12.75">
      <c r="A31" s="1">
        <v>2</v>
      </c>
      <c r="B31" s="2">
        <v>167</v>
      </c>
      <c r="C31" s="3" t="s">
        <v>166</v>
      </c>
      <c r="D31" s="4" t="s">
        <v>164</v>
      </c>
      <c r="E31" t="s">
        <v>99</v>
      </c>
      <c r="F31" t="s">
        <v>100</v>
      </c>
      <c r="G31" s="3" t="s">
        <v>49</v>
      </c>
      <c r="H31" s="3" t="s">
        <v>168</v>
      </c>
      <c r="I31" s="3" t="s">
        <v>169</v>
      </c>
      <c r="K31" s="2">
        <v>3</v>
      </c>
      <c r="L31" s="6">
        <v>6</v>
      </c>
      <c r="M31" s="7">
        <v>30.054264450073244</v>
      </c>
      <c r="N31" s="7">
        <v>642.75</v>
      </c>
    </row>
    <row r="32" spans="1:14" ht="12.75">
      <c r="A32" s="1">
        <v>3</v>
      </c>
      <c r="B32" s="2">
        <v>555</v>
      </c>
      <c r="C32" s="3" t="s">
        <v>166</v>
      </c>
      <c r="D32" s="4" t="s">
        <v>159</v>
      </c>
      <c r="E32" t="s">
        <v>92</v>
      </c>
      <c r="F32" t="s">
        <v>179</v>
      </c>
      <c r="G32" s="3" t="s">
        <v>52</v>
      </c>
      <c r="H32" s="3" t="s">
        <v>170</v>
      </c>
      <c r="I32" s="3" t="s">
        <v>171</v>
      </c>
      <c r="K32" s="2">
        <v>3</v>
      </c>
      <c r="L32" s="6">
        <v>6</v>
      </c>
      <c r="M32" s="7">
        <v>28.01738033294678</v>
      </c>
      <c r="N32" s="7">
        <v>599.1900024414062</v>
      </c>
    </row>
    <row r="33" spans="1:14" ht="12.75">
      <c r="A33" s="1" t="s">
        <v>123</v>
      </c>
      <c r="B33" s="2">
        <v>32</v>
      </c>
      <c r="C33" s="3" t="s">
        <v>166</v>
      </c>
      <c r="D33" s="4" t="s">
        <v>161</v>
      </c>
      <c r="E33" t="s">
        <v>109</v>
      </c>
      <c r="F33" t="s">
        <v>110</v>
      </c>
      <c r="G33" s="3" t="s">
        <v>49</v>
      </c>
      <c r="H33" s="3" t="s">
        <v>172</v>
      </c>
      <c r="I33" s="3" t="s">
        <v>124</v>
      </c>
      <c r="J33" s="15" t="s">
        <v>173</v>
      </c>
      <c r="K33" s="2">
        <v>1</v>
      </c>
      <c r="L33" s="6">
        <v>0</v>
      </c>
      <c r="M33" s="7">
        <v>0</v>
      </c>
      <c r="N33" s="7">
        <v>0</v>
      </c>
    </row>
    <row r="34" spans="1:14" ht="12.75">
      <c r="A34" s="1" t="s">
        <v>123</v>
      </c>
      <c r="B34" s="2">
        <v>76</v>
      </c>
      <c r="C34" s="3" t="s">
        <v>166</v>
      </c>
      <c r="D34" s="4" t="s">
        <v>160</v>
      </c>
      <c r="E34" t="s">
        <v>180</v>
      </c>
      <c r="F34" t="s">
        <v>181</v>
      </c>
      <c r="G34" s="3" t="s">
        <v>174</v>
      </c>
      <c r="H34" s="3" t="s">
        <v>124</v>
      </c>
      <c r="I34" s="3" t="s">
        <v>124</v>
      </c>
      <c r="J34" s="5" t="s">
        <v>175</v>
      </c>
      <c r="K34" s="2">
        <v>0</v>
      </c>
      <c r="L34" s="6">
        <v>0</v>
      </c>
      <c r="M34" s="7">
        <v>0</v>
      </c>
      <c r="N34" s="7">
        <v>0</v>
      </c>
    </row>
    <row r="36" spans="1:3" ht="12.75">
      <c r="A36" s="17" t="s">
        <v>126</v>
      </c>
      <c r="C36" s="17"/>
    </row>
    <row r="37" spans="1:14" ht="12.75">
      <c r="A37" s="1">
        <v>1</v>
      </c>
      <c r="B37" s="2">
        <v>36</v>
      </c>
      <c r="C37" s="3" t="s">
        <v>65</v>
      </c>
      <c r="D37" s="4" t="s">
        <v>66</v>
      </c>
      <c r="E37" t="s">
        <v>104</v>
      </c>
      <c r="F37" t="s">
        <v>105</v>
      </c>
      <c r="G37" s="3" t="s">
        <v>43</v>
      </c>
      <c r="H37" s="3" t="s">
        <v>68</v>
      </c>
      <c r="I37" s="3" t="s">
        <v>68</v>
      </c>
      <c r="J37" s="5"/>
      <c r="K37" s="2">
        <v>10</v>
      </c>
      <c r="L37" s="6">
        <v>45</v>
      </c>
      <c r="M37" s="7">
        <v>68.6312759399414</v>
      </c>
      <c r="N37" s="7">
        <v>1000</v>
      </c>
    </row>
    <row r="38" spans="1:14" ht="12.75">
      <c r="A38" s="1">
        <v>2</v>
      </c>
      <c r="B38" s="2">
        <v>150</v>
      </c>
      <c r="C38" s="3" t="s">
        <v>82</v>
      </c>
      <c r="D38" s="4" t="s">
        <v>83</v>
      </c>
      <c r="E38" t="s">
        <v>114</v>
      </c>
      <c r="F38" t="s">
        <v>115</v>
      </c>
      <c r="G38" s="3" t="s">
        <v>43</v>
      </c>
      <c r="H38" s="3" t="s">
        <v>84</v>
      </c>
      <c r="I38" s="3" t="s">
        <v>84</v>
      </c>
      <c r="J38" s="15"/>
      <c r="K38" s="2">
        <v>10</v>
      </c>
      <c r="L38" s="6">
        <v>45</v>
      </c>
      <c r="M38" s="7">
        <v>65.72621612548828</v>
      </c>
      <c r="N38" s="7">
        <v>957.6699829101562</v>
      </c>
    </row>
    <row r="39" spans="1:14" ht="12.75">
      <c r="A39" s="1">
        <v>3</v>
      </c>
      <c r="B39" s="2">
        <v>2</v>
      </c>
      <c r="C39" s="3" t="s">
        <v>47</v>
      </c>
      <c r="D39" s="4" t="s">
        <v>48</v>
      </c>
      <c r="E39" t="s">
        <v>90</v>
      </c>
      <c r="F39" t="s">
        <v>91</v>
      </c>
      <c r="G39" s="3" t="s">
        <v>49</v>
      </c>
      <c r="H39" s="3" t="s">
        <v>50</v>
      </c>
      <c r="I39" s="3" t="s">
        <v>116</v>
      </c>
      <c r="J39" s="5"/>
      <c r="K39" s="2">
        <v>9</v>
      </c>
      <c r="L39" s="6">
        <v>40.5</v>
      </c>
      <c r="M39" s="7">
        <v>61.20161361694336</v>
      </c>
      <c r="N39" s="7">
        <v>891.739990234375</v>
      </c>
    </row>
    <row r="40" spans="1:14" ht="12.75">
      <c r="A40" s="1">
        <v>4</v>
      </c>
      <c r="B40" s="2">
        <v>4</v>
      </c>
      <c r="C40" s="3" t="s">
        <v>65</v>
      </c>
      <c r="D40" s="4" t="s">
        <v>69</v>
      </c>
      <c r="E40" t="s">
        <v>81</v>
      </c>
      <c r="F40" t="s">
        <v>106</v>
      </c>
      <c r="G40" s="3" t="s">
        <v>38</v>
      </c>
      <c r="H40" s="3" t="s">
        <v>70</v>
      </c>
      <c r="I40" s="3" t="s">
        <v>71</v>
      </c>
      <c r="J40" s="15"/>
      <c r="K40" s="2">
        <v>9</v>
      </c>
      <c r="L40" s="6">
        <v>40.5</v>
      </c>
      <c r="M40" s="7">
        <v>59.67314758300781</v>
      </c>
      <c r="N40" s="7">
        <v>869.469970703125</v>
      </c>
    </row>
    <row r="41" spans="1:14" ht="12.75">
      <c r="A41" s="1">
        <v>5</v>
      </c>
      <c r="B41" s="2">
        <v>35</v>
      </c>
      <c r="C41" s="3" t="s">
        <v>65</v>
      </c>
      <c r="D41" s="4" t="s">
        <v>72</v>
      </c>
      <c r="E41" t="s">
        <v>107</v>
      </c>
      <c r="F41" t="s">
        <v>108</v>
      </c>
      <c r="G41" s="3" t="s">
        <v>52</v>
      </c>
      <c r="H41" s="3" t="s">
        <v>73</v>
      </c>
      <c r="I41" s="3" t="s">
        <v>74</v>
      </c>
      <c r="J41" s="5"/>
      <c r="K41" s="2">
        <v>9</v>
      </c>
      <c r="L41" s="6">
        <v>40.5</v>
      </c>
      <c r="M41" s="7">
        <v>59.50947189331055</v>
      </c>
      <c r="N41" s="7">
        <v>867.0800170898438</v>
      </c>
    </row>
    <row r="42" spans="1:14" ht="12.75">
      <c r="A42" s="1">
        <v>6</v>
      </c>
      <c r="B42" s="2">
        <v>224</v>
      </c>
      <c r="C42" s="3" t="s">
        <v>47</v>
      </c>
      <c r="D42" s="4" t="s">
        <v>55</v>
      </c>
      <c r="E42" t="s">
        <v>94</v>
      </c>
      <c r="F42" t="s">
        <v>95</v>
      </c>
      <c r="G42" s="3" t="s">
        <v>52</v>
      </c>
      <c r="H42" s="3" t="s">
        <v>56</v>
      </c>
      <c r="I42" s="3" t="s">
        <v>117</v>
      </c>
      <c r="J42" s="5"/>
      <c r="K42" s="2">
        <v>9</v>
      </c>
      <c r="L42" s="6">
        <v>40.5</v>
      </c>
      <c r="M42" s="7">
        <v>59.381021118164064</v>
      </c>
      <c r="N42" s="7">
        <v>865.2100219726562</v>
      </c>
    </row>
    <row r="43" spans="1:14" ht="12.75">
      <c r="A43" s="1">
        <v>7</v>
      </c>
      <c r="B43" s="2">
        <v>17</v>
      </c>
      <c r="C43" s="3" t="s">
        <v>39</v>
      </c>
      <c r="D43" s="4" t="s">
        <v>40</v>
      </c>
      <c r="E43" t="s">
        <v>85</v>
      </c>
      <c r="F43" t="s">
        <v>86</v>
      </c>
      <c r="G43" s="3" t="s">
        <v>38</v>
      </c>
      <c r="H43" s="3" t="s">
        <v>41</v>
      </c>
      <c r="I43" s="3" t="s">
        <v>118</v>
      </c>
      <c r="J43" s="5"/>
      <c r="K43" s="2">
        <v>9</v>
      </c>
      <c r="L43" s="6">
        <v>40.5</v>
      </c>
      <c r="M43" s="7">
        <v>59.3578125</v>
      </c>
      <c r="N43" s="7">
        <v>864.8800048828125</v>
      </c>
    </row>
    <row r="44" spans="1:14" ht="12.75">
      <c r="A44" s="1">
        <v>8</v>
      </c>
      <c r="B44" s="2">
        <v>266</v>
      </c>
      <c r="C44" s="3" t="s">
        <v>47</v>
      </c>
      <c r="D44" s="4" t="s">
        <v>57</v>
      </c>
      <c r="E44" t="s">
        <v>96</v>
      </c>
      <c r="F44" t="s">
        <v>97</v>
      </c>
      <c r="G44" s="3" t="s">
        <v>52</v>
      </c>
      <c r="H44" s="3" t="s">
        <v>58</v>
      </c>
      <c r="I44" s="3" t="s">
        <v>119</v>
      </c>
      <c r="J44" s="5"/>
      <c r="K44" s="2">
        <v>9</v>
      </c>
      <c r="L44" s="6">
        <v>40.5</v>
      </c>
      <c r="M44" s="7">
        <v>59.228084564208984</v>
      </c>
      <c r="N44" s="7">
        <v>862.97998046875</v>
      </c>
    </row>
    <row r="45" spans="1:14" ht="12.75">
      <c r="A45" s="1">
        <v>9</v>
      </c>
      <c r="B45" s="2">
        <v>32</v>
      </c>
      <c r="C45" s="3" t="s">
        <v>65</v>
      </c>
      <c r="D45" s="4" t="s">
        <v>75</v>
      </c>
      <c r="E45" t="s">
        <v>109</v>
      </c>
      <c r="F45" t="s">
        <v>110</v>
      </c>
      <c r="G45" s="3" t="s">
        <v>49</v>
      </c>
      <c r="H45" s="3" t="s">
        <v>76</v>
      </c>
      <c r="I45" s="3" t="s">
        <v>77</v>
      </c>
      <c r="J45" s="5"/>
      <c r="K45" s="2">
        <v>9</v>
      </c>
      <c r="L45" s="6">
        <v>40.5</v>
      </c>
      <c r="M45" s="7">
        <v>56.92510643005371</v>
      </c>
      <c r="N45" s="7">
        <v>829.4299926757812</v>
      </c>
    </row>
    <row r="46" spans="1:14" ht="12.75">
      <c r="A46" s="1">
        <v>10</v>
      </c>
      <c r="B46" s="2">
        <v>717</v>
      </c>
      <c r="C46" s="3" t="s">
        <v>65</v>
      </c>
      <c r="D46" s="4" t="s">
        <v>78</v>
      </c>
      <c r="E46" t="s">
        <v>111</v>
      </c>
      <c r="F46" t="s">
        <v>112</v>
      </c>
      <c r="G46" s="3" t="s">
        <v>49</v>
      </c>
      <c r="H46" s="3" t="s">
        <v>79</v>
      </c>
      <c r="I46" s="3" t="s">
        <v>80</v>
      </c>
      <c r="J46" s="5"/>
      <c r="K46" s="2">
        <v>8</v>
      </c>
      <c r="L46" s="6">
        <v>36</v>
      </c>
      <c r="M46" s="7">
        <v>53.104308700561525</v>
      </c>
      <c r="N46" s="7">
        <v>773.760009765625</v>
      </c>
    </row>
    <row r="47" spans="1:14" ht="12.75">
      <c r="A47" s="1">
        <v>11</v>
      </c>
      <c r="B47" s="2">
        <v>76</v>
      </c>
      <c r="C47" s="3" t="s">
        <v>39</v>
      </c>
      <c r="D47" s="4" t="s">
        <v>42</v>
      </c>
      <c r="E47" t="s">
        <v>88</v>
      </c>
      <c r="F47" t="s">
        <v>89</v>
      </c>
      <c r="G47" s="3" t="s">
        <v>43</v>
      </c>
      <c r="H47" s="3" t="s">
        <v>44</v>
      </c>
      <c r="I47" s="3" t="s">
        <v>120</v>
      </c>
      <c r="J47" s="5"/>
      <c r="K47" s="2">
        <v>8</v>
      </c>
      <c r="L47" s="6">
        <v>36</v>
      </c>
      <c r="M47" s="7">
        <v>49.38121032714844</v>
      </c>
      <c r="N47" s="7">
        <v>719.510009765625</v>
      </c>
    </row>
    <row r="48" spans="1:14" ht="12.75">
      <c r="A48" s="1">
        <v>12</v>
      </c>
      <c r="B48" s="2">
        <v>80</v>
      </c>
      <c r="C48" s="3" t="s">
        <v>59</v>
      </c>
      <c r="D48" s="4" t="s">
        <v>60</v>
      </c>
      <c r="E48" t="s">
        <v>99</v>
      </c>
      <c r="F48" t="s">
        <v>100</v>
      </c>
      <c r="G48" s="3" t="s">
        <v>49</v>
      </c>
      <c r="H48" s="3" t="s">
        <v>61</v>
      </c>
      <c r="I48" s="3" t="s">
        <v>121</v>
      </c>
      <c r="J48" s="5" t="s">
        <v>54</v>
      </c>
      <c r="K48" s="2">
        <v>8</v>
      </c>
      <c r="L48" s="6">
        <v>36</v>
      </c>
      <c r="M48" s="7">
        <v>48.7815902709961</v>
      </c>
      <c r="N48" s="7">
        <v>710.77001953125</v>
      </c>
    </row>
    <row r="49" spans="1:14" ht="12.75">
      <c r="A49" s="1">
        <v>13</v>
      </c>
      <c r="B49" s="2">
        <v>74</v>
      </c>
      <c r="C49" s="3" t="s">
        <v>59</v>
      </c>
      <c r="D49" s="4" t="s">
        <v>62</v>
      </c>
      <c r="E49" t="s">
        <v>101</v>
      </c>
      <c r="F49" t="s">
        <v>102</v>
      </c>
      <c r="G49" s="3" t="s">
        <v>49</v>
      </c>
      <c r="H49" s="3" t="s">
        <v>63</v>
      </c>
      <c r="I49" s="3" t="s">
        <v>122</v>
      </c>
      <c r="J49" s="5"/>
      <c r="K49" s="2">
        <v>5</v>
      </c>
      <c r="L49" s="6">
        <v>22.5</v>
      </c>
      <c r="M49" s="7">
        <v>31.221335220336915</v>
      </c>
      <c r="N49" s="7">
        <v>454.9100036621094</v>
      </c>
    </row>
    <row r="50" spans="1:14" ht="12.75">
      <c r="A50" s="1" t="s">
        <v>123</v>
      </c>
      <c r="B50" s="2">
        <v>555</v>
      </c>
      <c r="C50" s="3" t="s">
        <v>47</v>
      </c>
      <c r="D50" s="4" t="s">
        <v>51</v>
      </c>
      <c r="E50" t="s">
        <v>92</v>
      </c>
      <c r="F50" t="s">
        <v>93</v>
      </c>
      <c r="G50" s="3" t="s">
        <v>52</v>
      </c>
      <c r="H50" s="3" t="s">
        <v>53</v>
      </c>
      <c r="I50" s="3" t="s">
        <v>124</v>
      </c>
      <c r="J50" s="5" t="s">
        <v>125</v>
      </c>
      <c r="K50" s="2">
        <v>9</v>
      </c>
      <c r="L50" s="6">
        <v>0</v>
      </c>
      <c r="M50" s="7">
        <v>0</v>
      </c>
      <c r="N50" s="7">
        <v>0</v>
      </c>
    </row>
    <row r="51" spans="1:14" ht="12.75">
      <c r="A51" s="1"/>
      <c r="B51" s="2"/>
      <c r="C51" s="3"/>
      <c r="D51" s="4"/>
      <c r="G51" s="3"/>
      <c r="H51" s="3"/>
      <c r="I51" s="3"/>
      <c r="J51" s="5"/>
      <c r="K51" s="2"/>
      <c r="L51" s="6"/>
      <c r="M51" s="7"/>
      <c r="N51" s="7"/>
    </row>
  </sheetData>
  <printOptions/>
  <pageMargins left="0.75" right="0.75" top="1" bottom="1" header="0.5" footer="0.5"/>
  <pageSetup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2"/>
  <sheetViews>
    <sheetView tabSelected="1" workbookViewId="0" topLeftCell="A1">
      <selection activeCell="H82" sqref="H82"/>
    </sheetView>
  </sheetViews>
  <sheetFormatPr defaultColWidth="9.140625" defaultRowHeight="12.75"/>
  <cols>
    <col min="1" max="1" width="8.7109375" style="0" customWidth="1"/>
    <col min="2" max="2" width="16.57421875" style="0" customWidth="1"/>
    <col min="3" max="3" width="9.57421875" style="0" customWidth="1"/>
  </cols>
  <sheetData>
    <row r="1" spans="1:8" ht="19.5">
      <c r="A1" s="19" t="s">
        <v>134</v>
      </c>
      <c r="B1" s="19"/>
      <c r="C1" s="19"/>
      <c r="D1" s="19"/>
      <c r="E1" s="19"/>
      <c r="F1" s="19"/>
      <c r="G1" s="19"/>
      <c r="H1" s="19"/>
    </row>
    <row r="3" spans="1:2" ht="15">
      <c r="A3" s="8" t="s">
        <v>132</v>
      </c>
      <c r="B3" s="9" t="s">
        <v>140</v>
      </c>
    </row>
    <row r="4" spans="1:6" ht="15">
      <c r="A4" s="8" t="s">
        <v>7</v>
      </c>
      <c r="B4" s="22" t="s">
        <v>46</v>
      </c>
      <c r="C4" s="1"/>
      <c r="D4" s="11"/>
      <c r="E4" s="11" t="s">
        <v>133</v>
      </c>
      <c r="F4" s="20">
        <v>39354.620833333334</v>
      </c>
    </row>
    <row r="5" spans="1:14" ht="15">
      <c r="A5" s="13" t="s">
        <v>5</v>
      </c>
      <c r="B5" s="13" t="s">
        <v>8</v>
      </c>
      <c r="C5" s="13" t="s">
        <v>11</v>
      </c>
      <c r="D5" s="13" t="s">
        <v>136</v>
      </c>
      <c r="E5" s="13" t="s">
        <v>137</v>
      </c>
      <c r="F5" s="13" t="s">
        <v>138</v>
      </c>
      <c r="G5" s="13" t="s">
        <v>139</v>
      </c>
      <c r="H5" s="13" t="s">
        <v>141</v>
      </c>
      <c r="I5" s="13" t="s">
        <v>142</v>
      </c>
      <c r="J5" s="13" t="s">
        <v>143</v>
      </c>
      <c r="K5" s="13" t="s">
        <v>144</v>
      </c>
      <c r="L5" s="13" t="s">
        <v>36</v>
      </c>
      <c r="M5" s="13" t="s">
        <v>135</v>
      </c>
      <c r="N5" s="13" t="s">
        <v>145</v>
      </c>
    </row>
    <row r="6" spans="1:14" ht="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12.75">
      <c r="A7" s="1">
        <v>1</v>
      </c>
      <c r="B7" s="1" t="s">
        <v>40</v>
      </c>
      <c r="C7" s="1" t="s">
        <v>127</v>
      </c>
      <c r="D7" s="7">
        <v>1000</v>
      </c>
      <c r="E7" s="7">
        <v>1000</v>
      </c>
      <c r="F7" s="7">
        <v>1000</v>
      </c>
      <c r="G7" s="7">
        <v>992.469970703125</v>
      </c>
      <c r="H7" s="7">
        <v>1000</v>
      </c>
      <c r="I7" s="7">
        <v>0</v>
      </c>
      <c r="J7" s="7">
        <v>1000</v>
      </c>
      <c r="K7" s="7">
        <v>1000</v>
      </c>
      <c r="L7" s="7">
        <v>1000</v>
      </c>
      <c r="M7" s="7">
        <v>7992.4697265625</v>
      </c>
      <c r="N7" s="7">
        <v>6000</v>
      </c>
    </row>
    <row r="8" spans="1:14" ht="12.75">
      <c r="A8" s="1">
        <v>2</v>
      </c>
      <c r="B8" s="1" t="s">
        <v>42</v>
      </c>
      <c r="C8" s="1" t="s">
        <v>127</v>
      </c>
      <c r="D8" s="7">
        <v>822.52001953125</v>
      </c>
      <c r="E8" s="7">
        <v>774.0900268554688</v>
      </c>
      <c r="F8" s="7">
        <v>898.6799926757812</v>
      </c>
      <c r="G8" s="7">
        <v>785.6699829101562</v>
      </c>
      <c r="H8" s="7">
        <v>858.969970703125</v>
      </c>
      <c r="I8" s="7">
        <v>0</v>
      </c>
      <c r="J8" s="7">
        <v>733.0900268554688</v>
      </c>
      <c r="K8" s="7">
        <v>0</v>
      </c>
      <c r="L8" s="7">
        <v>831.9199829101562</v>
      </c>
      <c r="M8" s="7">
        <v>5704.939453125</v>
      </c>
      <c r="N8" s="7">
        <v>4971.849609375</v>
      </c>
    </row>
    <row r="9" spans="1:14" ht="12.75">
      <c r="A9" s="1">
        <v>3</v>
      </c>
      <c r="B9" s="1" t="s">
        <v>128</v>
      </c>
      <c r="C9" s="1" t="s">
        <v>127</v>
      </c>
      <c r="D9" s="7">
        <v>980.0900268554688</v>
      </c>
      <c r="E9" s="7">
        <v>838.9600219726562</v>
      </c>
      <c r="F9" s="7">
        <v>995.6400146484375</v>
      </c>
      <c r="G9" s="7">
        <v>1000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3814.68994140625</v>
      </c>
      <c r="N9" s="7">
        <v>3814.68994140625</v>
      </c>
    </row>
    <row r="10" spans="1:14" ht="12.75">
      <c r="A10" s="1">
        <v>4</v>
      </c>
      <c r="B10" s="1" t="s">
        <v>129</v>
      </c>
      <c r="C10" s="1" t="s">
        <v>127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998.5399780273438</v>
      </c>
      <c r="K10" s="7">
        <v>0</v>
      </c>
      <c r="L10" s="7">
        <v>0</v>
      </c>
      <c r="M10" s="7">
        <v>998.5399780273438</v>
      </c>
      <c r="N10" s="7">
        <v>998.5399780273438</v>
      </c>
    </row>
    <row r="11" spans="1:14" ht="12.75">
      <c r="A11" s="1">
        <v>5</v>
      </c>
      <c r="B11" s="1" t="s">
        <v>130</v>
      </c>
      <c r="C11" s="1" t="s">
        <v>127</v>
      </c>
      <c r="D11" s="7">
        <v>0</v>
      </c>
      <c r="E11" s="7">
        <v>812.2100219726562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812.2100219726562</v>
      </c>
      <c r="N11" s="7">
        <v>812.2100219726562</v>
      </c>
    </row>
    <row r="12" spans="1:14" ht="12.75">
      <c r="A12" s="1">
        <v>6</v>
      </c>
      <c r="B12" s="1" t="s">
        <v>131</v>
      </c>
      <c r="C12" s="1" t="s">
        <v>127</v>
      </c>
      <c r="D12" s="7">
        <v>0</v>
      </c>
      <c r="E12" s="7">
        <v>0</v>
      </c>
      <c r="F12" s="7">
        <v>0</v>
      </c>
      <c r="G12" s="7">
        <v>312.44000244140625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312.44000244140625</v>
      </c>
      <c r="N12" s="7">
        <v>312.44000244140625</v>
      </c>
    </row>
    <row r="13" spans="1:14" ht="12.75">
      <c r="A13" s="1"/>
      <c r="B13" s="1"/>
      <c r="C13" s="1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ht="12.75">
      <c r="B14" s="21" t="s">
        <v>149</v>
      </c>
    </row>
    <row r="15" spans="1:14" ht="12.75">
      <c r="A15" s="1">
        <v>1</v>
      </c>
      <c r="B15" s="1" t="s">
        <v>55</v>
      </c>
      <c r="C15" s="1" t="s">
        <v>127</v>
      </c>
      <c r="D15" s="7">
        <v>828.6300048828125</v>
      </c>
      <c r="E15" s="7">
        <v>804.6799926757812</v>
      </c>
      <c r="F15" s="7">
        <v>1000</v>
      </c>
      <c r="G15" s="7">
        <v>805.72998046875</v>
      </c>
      <c r="H15" s="7">
        <v>977.3099975585938</v>
      </c>
      <c r="I15" s="7">
        <v>0</v>
      </c>
      <c r="J15" s="7">
        <v>934.530029296875</v>
      </c>
      <c r="K15" s="7">
        <v>1000</v>
      </c>
      <c r="L15" s="7">
        <v>970.25</v>
      </c>
      <c r="M15" s="7">
        <v>7321.1298828125</v>
      </c>
      <c r="N15" s="7">
        <v>5710.7197265625</v>
      </c>
    </row>
    <row r="16" spans="1:14" ht="12.75">
      <c r="A16" s="1">
        <v>2</v>
      </c>
      <c r="B16" s="1" t="s">
        <v>57</v>
      </c>
      <c r="C16" s="1" t="s">
        <v>127</v>
      </c>
      <c r="D16" s="7">
        <v>0</v>
      </c>
      <c r="E16" s="7">
        <v>770.3099975585938</v>
      </c>
      <c r="F16" s="7">
        <v>0</v>
      </c>
      <c r="G16" s="7">
        <v>1000</v>
      </c>
      <c r="H16" s="7">
        <v>1000</v>
      </c>
      <c r="I16" s="7">
        <v>0</v>
      </c>
      <c r="J16" s="7">
        <v>1000</v>
      </c>
      <c r="K16" s="7">
        <v>611.260009765625</v>
      </c>
      <c r="L16" s="7">
        <v>967.75</v>
      </c>
      <c r="M16" s="7">
        <v>5349.3203125</v>
      </c>
      <c r="N16" s="7">
        <v>5349.3203125</v>
      </c>
    </row>
    <row r="17" spans="1:14" ht="12.75">
      <c r="A17" s="1">
        <v>3</v>
      </c>
      <c r="B17" s="1" t="s">
        <v>48</v>
      </c>
      <c r="C17" s="1" t="s">
        <v>127</v>
      </c>
      <c r="D17" s="7">
        <v>842.280029296875</v>
      </c>
      <c r="E17" s="7">
        <v>683.1699829101562</v>
      </c>
      <c r="F17" s="7">
        <v>798.6699829101562</v>
      </c>
      <c r="G17" s="7">
        <v>898.1599731445312</v>
      </c>
      <c r="H17" s="7">
        <v>938.3699951171875</v>
      </c>
      <c r="I17" s="7">
        <v>0</v>
      </c>
      <c r="J17" s="7">
        <v>0</v>
      </c>
      <c r="K17" s="7">
        <v>827.280029296875</v>
      </c>
      <c r="L17" s="7">
        <v>1000</v>
      </c>
      <c r="M17" s="7">
        <v>5987.9296875</v>
      </c>
      <c r="N17" s="7">
        <v>5304.759765625</v>
      </c>
    </row>
    <row r="18" spans="1:14" ht="12.75">
      <c r="A18" s="1">
        <v>4</v>
      </c>
      <c r="B18" s="1" t="s">
        <v>147</v>
      </c>
      <c r="C18" s="1" t="s">
        <v>127</v>
      </c>
      <c r="D18" s="7">
        <v>785.6699829101562</v>
      </c>
      <c r="E18" s="7">
        <v>701.530029296875</v>
      </c>
      <c r="F18" s="7">
        <v>0</v>
      </c>
      <c r="G18" s="7">
        <v>0</v>
      </c>
      <c r="H18" s="7">
        <v>0</v>
      </c>
      <c r="I18" s="7">
        <v>0</v>
      </c>
      <c r="J18" s="7">
        <v>867.4000244140625</v>
      </c>
      <c r="K18" s="7">
        <v>0</v>
      </c>
      <c r="L18" s="7">
        <v>0</v>
      </c>
      <c r="M18" s="7">
        <v>2354.60009765625</v>
      </c>
      <c r="N18" s="7">
        <v>2354.60009765625</v>
      </c>
    </row>
    <row r="19" spans="1:14" ht="12.75">
      <c r="A19" s="1">
        <v>5</v>
      </c>
      <c r="B19" s="1" t="s">
        <v>146</v>
      </c>
      <c r="C19" s="1" t="s">
        <v>127</v>
      </c>
      <c r="D19" s="7">
        <v>1000</v>
      </c>
      <c r="E19" s="7">
        <v>1000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2000</v>
      </c>
      <c r="N19" s="7">
        <v>2000</v>
      </c>
    </row>
    <row r="20" spans="1:14" ht="12.75">
      <c r="A20" s="1">
        <v>10</v>
      </c>
      <c r="B20" s="1" t="s">
        <v>148</v>
      </c>
      <c r="C20" s="1" t="s">
        <v>127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</row>
    <row r="21" spans="1:14" ht="12.75">
      <c r="A21" s="1"/>
      <c r="B21" s="1"/>
      <c r="C21" s="1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ht="12.75">
      <c r="B22" s="21" t="s">
        <v>103</v>
      </c>
    </row>
    <row r="23" spans="1:14" ht="12.75">
      <c r="A23" s="1">
        <v>1</v>
      </c>
      <c r="B23" s="1" t="s">
        <v>66</v>
      </c>
      <c r="C23" s="1" t="s">
        <v>127</v>
      </c>
      <c r="D23" s="7">
        <v>0</v>
      </c>
      <c r="E23" s="7">
        <v>998.6699829101562</v>
      </c>
      <c r="F23" s="7">
        <v>1000</v>
      </c>
      <c r="G23" s="7">
        <v>998.1699829101562</v>
      </c>
      <c r="H23" s="7">
        <v>1000</v>
      </c>
      <c r="I23" s="7">
        <v>0</v>
      </c>
      <c r="J23" s="7">
        <v>1000</v>
      </c>
      <c r="K23" s="7">
        <v>1000</v>
      </c>
      <c r="L23" s="7">
        <v>1000</v>
      </c>
      <c r="M23" s="7">
        <v>6996.83984375</v>
      </c>
      <c r="N23" s="7">
        <v>5998.669921875</v>
      </c>
    </row>
    <row r="24" spans="1:14" ht="12.75">
      <c r="A24" s="1">
        <v>2</v>
      </c>
      <c r="B24" s="1" t="s">
        <v>69</v>
      </c>
      <c r="C24" s="1" t="s">
        <v>127</v>
      </c>
      <c r="D24" s="7">
        <v>1000</v>
      </c>
      <c r="E24" s="7">
        <v>1000</v>
      </c>
      <c r="F24" s="7">
        <v>0</v>
      </c>
      <c r="G24" s="7">
        <v>1000</v>
      </c>
      <c r="H24" s="7">
        <v>0</v>
      </c>
      <c r="I24" s="7">
        <v>0</v>
      </c>
      <c r="J24" s="7">
        <v>985.5599975585938</v>
      </c>
      <c r="K24" s="7">
        <v>817.6400146484375</v>
      </c>
      <c r="L24" s="7">
        <v>869.469970703125</v>
      </c>
      <c r="M24" s="7">
        <v>5672.67041015625</v>
      </c>
      <c r="N24" s="7">
        <v>5672.67041015625</v>
      </c>
    </row>
    <row r="25" spans="1:14" ht="12.75">
      <c r="A25" s="1">
        <v>3</v>
      </c>
      <c r="B25" s="1" t="s">
        <v>78</v>
      </c>
      <c r="C25" s="1" t="s">
        <v>127</v>
      </c>
      <c r="D25" s="7">
        <v>837.3900146484375</v>
      </c>
      <c r="E25" s="7">
        <v>792.5499877929688</v>
      </c>
      <c r="F25" s="7">
        <v>288.0199890136719</v>
      </c>
      <c r="G25" s="7">
        <v>839</v>
      </c>
      <c r="H25" s="7">
        <v>925.9199829101562</v>
      </c>
      <c r="I25" s="7">
        <v>0</v>
      </c>
      <c r="J25" s="7">
        <v>825.4500122070312</v>
      </c>
      <c r="K25" s="7">
        <v>500.8800048828125</v>
      </c>
      <c r="L25" s="7">
        <v>773.760009765625</v>
      </c>
      <c r="M25" s="7">
        <v>5782.97021484375</v>
      </c>
      <c r="N25" s="7">
        <v>4994.0703125</v>
      </c>
    </row>
    <row r="26" spans="1:14" ht="12.75">
      <c r="A26" s="1">
        <v>4</v>
      </c>
      <c r="B26" s="1" t="s">
        <v>75</v>
      </c>
      <c r="C26" s="1" t="s">
        <v>127</v>
      </c>
      <c r="D26" s="7">
        <v>858.8599853515625</v>
      </c>
      <c r="E26" s="7">
        <v>0</v>
      </c>
      <c r="F26" s="7">
        <v>0</v>
      </c>
      <c r="G26" s="7">
        <v>841.4400024414062</v>
      </c>
      <c r="H26" s="7">
        <v>0</v>
      </c>
      <c r="I26" s="7">
        <v>0</v>
      </c>
      <c r="J26" s="7">
        <v>905.780029296875</v>
      </c>
      <c r="K26" s="7">
        <v>779.3400268554688</v>
      </c>
      <c r="L26" s="7">
        <v>829.4299926757812</v>
      </c>
      <c r="M26" s="7">
        <v>4214.85009765625</v>
      </c>
      <c r="N26" s="7">
        <v>4214.85009765625</v>
      </c>
    </row>
    <row r="27" spans="1:14" ht="12.75">
      <c r="A27" s="1">
        <v>5</v>
      </c>
      <c r="B27" s="1" t="s">
        <v>72</v>
      </c>
      <c r="C27" s="1" t="s">
        <v>150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766.4000244140625</v>
      </c>
      <c r="L27" s="7">
        <v>867.0800170898438</v>
      </c>
      <c r="M27" s="7">
        <v>1633.47998046875</v>
      </c>
      <c r="N27" s="7">
        <v>1633.47998046875</v>
      </c>
    </row>
    <row r="28" spans="1:14" ht="12.75">
      <c r="A28" s="1">
        <v>6</v>
      </c>
      <c r="B28" s="1" t="s">
        <v>151</v>
      </c>
      <c r="C28" s="1" t="s">
        <v>150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985.9199829101562</v>
      </c>
      <c r="K28" s="7">
        <v>0</v>
      </c>
      <c r="L28" s="7">
        <v>0</v>
      </c>
      <c r="M28" s="7">
        <v>985.9199829101562</v>
      </c>
      <c r="N28" s="7">
        <v>985.9199829101562</v>
      </c>
    </row>
    <row r="29" spans="1:14" ht="12.75">
      <c r="A29" s="1"/>
      <c r="B29" s="1"/>
      <c r="C29" s="1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ht="12.75">
      <c r="B30" s="17" t="s">
        <v>98</v>
      </c>
    </row>
    <row r="31" spans="1:14" ht="12.75">
      <c r="A31" s="1">
        <v>1</v>
      </c>
      <c r="B31" s="1" t="s">
        <v>152</v>
      </c>
      <c r="C31" s="1" t="s">
        <v>127</v>
      </c>
      <c r="D31" s="7">
        <v>973.4500122070312</v>
      </c>
      <c r="E31" s="7">
        <v>1000</v>
      </c>
      <c r="F31" s="7">
        <v>1000</v>
      </c>
      <c r="G31" s="7">
        <v>943.3900146484375</v>
      </c>
      <c r="H31" s="7">
        <v>1000</v>
      </c>
      <c r="I31" s="7">
        <v>0</v>
      </c>
      <c r="J31" s="7">
        <v>994.9000244140625</v>
      </c>
      <c r="K31" s="7">
        <v>1000</v>
      </c>
      <c r="L31" s="7">
        <v>0</v>
      </c>
      <c r="M31" s="7">
        <v>6911.740234375</v>
      </c>
      <c r="N31" s="7">
        <v>5968.35009765625</v>
      </c>
    </row>
    <row r="32" spans="1:14" ht="12.75">
      <c r="A32" s="1">
        <v>2</v>
      </c>
      <c r="B32" s="1" t="s">
        <v>153</v>
      </c>
      <c r="C32" s="1" t="s">
        <v>127</v>
      </c>
      <c r="D32" s="7">
        <v>1000</v>
      </c>
      <c r="E32" s="7">
        <v>986.1099853515625</v>
      </c>
      <c r="F32" s="7">
        <v>502.70001220703125</v>
      </c>
      <c r="G32" s="7">
        <v>832.3900146484375</v>
      </c>
      <c r="H32" s="7">
        <v>0</v>
      </c>
      <c r="I32" s="7">
        <v>0</v>
      </c>
      <c r="J32" s="7">
        <v>1000</v>
      </c>
      <c r="K32" s="7">
        <v>0</v>
      </c>
      <c r="L32" s="7">
        <v>0</v>
      </c>
      <c r="M32" s="7">
        <v>4321.2001953125</v>
      </c>
      <c r="N32" s="7">
        <v>4321.2001953125</v>
      </c>
    </row>
    <row r="33" spans="1:14" ht="12.75">
      <c r="A33" s="1">
        <v>3</v>
      </c>
      <c r="B33" s="1" t="s">
        <v>62</v>
      </c>
      <c r="C33" s="1" t="s">
        <v>127</v>
      </c>
      <c r="D33" s="7">
        <v>0</v>
      </c>
      <c r="E33" s="7">
        <v>0</v>
      </c>
      <c r="F33" s="7">
        <v>128.32000732421875</v>
      </c>
      <c r="G33" s="7">
        <v>399.42999267578125</v>
      </c>
      <c r="H33" s="7">
        <v>268.8999938964844</v>
      </c>
      <c r="I33" s="7">
        <v>0</v>
      </c>
      <c r="J33" s="7">
        <v>574.97998046875</v>
      </c>
      <c r="K33" s="7">
        <v>0</v>
      </c>
      <c r="L33" s="7">
        <v>640.02001953125</v>
      </c>
      <c r="M33" s="7">
        <v>2011.64990234375</v>
      </c>
      <c r="N33" s="7">
        <v>2011.64990234375</v>
      </c>
    </row>
    <row r="35" ht="12.75">
      <c r="B35" s="17" t="s">
        <v>156</v>
      </c>
    </row>
    <row r="36" spans="1:14" ht="12.75">
      <c r="A36" s="1">
        <v>1</v>
      </c>
      <c r="B36" s="1" t="s">
        <v>154</v>
      </c>
      <c r="C36" s="1" t="s">
        <v>155</v>
      </c>
      <c r="D36" s="7">
        <v>1000</v>
      </c>
      <c r="E36" s="7">
        <v>1000</v>
      </c>
      <c r="F36" s="7">
        <v>1000</v>
      </c>
      <c r="G36" s="7">
        <v>1000</v>
      </c>
      <c r="H36" s="7">
        <v>965.0399780273438</v>
      </c>
      <c r="I36" s="7">
        <v>0</v>
      </c>
      <c r="J36" s="7">
        <v>972.3900146484375</v>
      </c>
      <c r="K36" s="7">
        <v>1000</v>
      </c>
      <c r="L36" s="7">
        <v>0</v>
      </c>
      <c r="M36" s="7">
        <v>6937.43017578125</v>
      </c>
      <c r="N36" s="7">
        <v>5972.39013671875</v>
      </c>
    </row>
    <row r="37" spans="1:14" ht="12.75">
      <c r="A37" s="1">
        <v>2</v>
      </c>
      <c r="B37" s="1" t="s">
        <v>83</v>
      </c>
      <c r="C37" s="1" t="s">
        <v>127</v>
      </c>
      <c r="D37" s="7">
        <v>0</v>
      </c>
      <c r="E37" s="7">
        <v>0</v>
      </c>
      <c r="F37" s="7">
        <v>0</v>
      </c>
      <c r="G37" s="7">
        <v>896.3300170898438</v>
      </c>
      <c r="H37" s="7">
        <v>1000</v>
      </c>
      <c r="I37" s="7">
        <v>0</v>
      </c>
      <c r="J37" s="7">
        <v>1000</v>
      </c>
      <c r="K37" s="7">
        <v>0</v>
      </c>
      <c r="L37" s="7">
        <v>1000</v>
      </c>
      <c r="M37" s="7">
        <v>3896.330078125</v>
      </c>
      <c r="N37" s="7">
        <v>3896.330078125</v>
      </c>
    </row>
    <row r="39" ht="12.75">
      <c r="B39" s="17" t="s">
        <v>176</v>
      </c>
    </row>
    <row r="40" spans="1:14" ht="12.75">
      <c r="A40" s="24">
        <v>1</v>
      </c>
      <c r="B40" s="24" t="s">
        <v>158</v>
      </c>
      <c r="C40" s="24" t="s">
        <v>127</v>
      </c>
      <c r="D40" s="25">
        <v>0</v>
      </c>
      <c r="E40" s="25">
        <v>937.8699951171875</v>
      </c>
      <c r="F40" s="25">
        <v>1000</v>
      </c>
      <c r="G40" s="25">
        <v>1000</v>
      </c>
      <c r="H40" s="25">
        <v>1000</v>
      </c>
      <c r="I40" s="25">
        <v>0</v>
      </c>
      <c r="J40" s="25">
        <v>1000</v>
      </c>
      <c r="K40" s="25">
        <v>1000</v>
      </c>
      <c r="L40" s="25">
        <v>0</v>
      </c>
      <c r="M40" s="25">
        <v>5937.87</v>
      </c>
      <c r="N40" s="25">
        <v>5937.87</v>
      </c>
    </row>
    <row r="41" spans="1:14" ht="12.75">
      <c r="A41" s="24">
        <v>2</v>
      </c>
      <c r="B41" s="24" t="s">
        <v>157</v>
      </c>
      <c r="C41" s="24" t="s">
        <v>127</v>
      </c>
      <c r="D41" s="25">
        <v>1000</v>
      </c>
      <c r="E41" s="25">
        <v>1000</v>
      </c>
      <c r="F41" s="25">
        <v>0</v>
      </c>
      <c r="G41" s="25">
        <v>998.8300170898438</v>
      </c>
      <c r="H41" s="25">
        <v>965.5999755859375</v>
      </c>
      <c r="I41" s="25">
        <v>0</v>
      </c>
      <c r="J41" s="25">
        <v>915.0599975585938</v>
      </c>
      <c r="K41" s="25">
        <v>967.7100219726562</v>
      </c>
      <c r="L41" s="25">
        <v>1000</v>
      </c>
      <c r="M41" s="25">
        <v>6847.2</v>
      </c>
      <c r="N41" s="25">
        <v>5932.14</v>
      </c>
    </row>
    <row r="42" spans="1:14" ht="12.75">
      <c r="A42" s="24">
        <v>3</v>
      </c>
      <c r="B42" s="24" t="s">
        <v>159</v>
      </c>
      <c r="C42" s="24" t="s">
        <v>127</v>
      </c>
      <c r="D42" s="25">
        <v>465.7699890136719</v>
      </c>
      <c r="E42" s="25">
        <v>0</v>
      </c>
      <c r="F42" s="25">
        <v>0</v>
      </c>
      <c r="G42" s="25">
        <v>450.6099853515625</v>
      </c>
      <c r="H42" s="25">
        <v>0</v>
      </c>
      <c r="I42" s="25">
        <v>0</v>
      </c>
      <c r="J42" s="25">
        <v>0</v>
      </c>
      <c r="K42" s="25">
        <v>481.6199951171875</v>
      </c>
      <c r="L42" s="25">
        <v>599.19</v>
      </c>
      <c r="M42" s="25">
        <v>1997.19</v>
      </c>
      <c r="N42" s="25">
        <v>1997.19</v>
      </c>
    </row>
    <row r="43" spans="1:14" ht="12.75">
      <c r="A43" s="24">
        <v>6</v>
      </c>
      <c r="B43" s="24" t="s">
        <v>164</v>
      </c>
      <c r="C43" s="24" t="s">
        <v>165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389.0199890136719</v>
      </c>
      <c r="L43" s="25">
        <v>642.75</v>
      </c>
      <c r="M43" s="25">
        <v>1031.77</v>
      </c>
      <c r="N43" s="25">
        <v>1031.77</v>
      </c>
    </row>
    <row r="44" spans="1:14" ht="12.75">
      <c r="A44" s="24">
        <v>4</v>
      </c>
      <c r="B44" s="24" t="s">
        <v>160</v>
      </c>
      <c r="C44" s="24" t="s">
        <v>127</v>
      </c>
      <c r="D44" s="25">
        <v>0</v>
      </c>
      <c r="E44" s="25">
        <v>0</v>
      </c>
      <c r="F44" s="25">
        <v>0</v>
      </c>
      <c r="G44" s="25">
        <v>234.25999450683594</v>
      </c>
      <c r="H44" s="25">
        <v>264.2200012207031</v>
      </c>
      <c r="I44" s="25">
        <v>0</v>
      </c>
      <c r="J44" s="25">
        <v>359.3399963378906</v>
      </c>
      <c r="K44" s="25">
        <v>0</v>
      </c>
      <c r="L44" s="25">
        <v>0</v>
      </c>
      <c r="M44" s="25">
        <v>857.8200073242188</v>
      </c>
      <c r="N44" s="25">
        <v>857.82</v>
      </c>
    </row>
    <row r="45" spans="1:14" ht="12.75">
      <c r="A45" s="24">
        <v>5</v>
      </c>
      <c r="B45" s="24" t="s">
        <v>161</v>
      </c>
      <c r="C45" s="24" t="s">
        <v>127</v>
      </c>
      <c r="D45" s="25">
        <v>294.92999267578125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325.30999755859375</v>
      </c>
      <c r="K45" s="25">
        <v>0</v>
      </c>
      <c r="L45" s="25">
        <v>0</v>
      </c>
      <c r="M45" s="25">
        <v>620.239990234375</v>
      </c>
      <c r="N45" s="25">
        <v>620.24</v>
      </c>
    </row>
    <row r="46" spans="1:14" ht="12.75">
      <c r="A46" s="24">
        <v>7</v>
      </c>
      <c r="B46" s="24" t="s">
        <v>162</v>
      </c>
      <c r="C46" s="24" t="s">
        <v>127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</row>
    <row r="47" spans="1:14" ht="12.75">
      <c r="A47" s="24">
        <v>8</v>
      </c>
      <c r="B47" s="24" t="s">
        <v>163</v>
      </c>
      <c r="C47" s="24" t="s">
        <v>127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</row>
    <row r="49" ht="12.75">
      <c r="A49" s="17" t="s">
        <v>226</v>
      </c>
    </row>
    <row r="50" ht="12.75">
      <c r="B50" s="21" t="s">
        <v>227</v>
      </c>
    </row>
    <row r="51" spans="1:14" ht="15">
      <c r="A51" s="13" t="s">
        <v>5</v>
      </c>
      <c r="B51" s="13" t="s">
        <v>8</v>
      </c>
      <c r="C51" s="13" t="s">
        <v>11</v>
      </c>
      <c r="D51" s="13" t="s">
        <v>136</v>
      </c>
      <c r="E51" s="13" t="s">
        <v>137</v>
      </c>
      <c r="F51" s="13" t="s">
        <v>138</v>
      </c>
      <c r="G51" s="13" t="s">
        <v>139</v>
      </c>
      <c r="H51" s="13" t="s">
        <v>141</v>
      </c>
      <c r="I51" s="13" t="s">
        <v>142</v>
      </c>
      <c r="J51" s="13" t="s">
        <v>143</v>
      </c>
      <c r="K51" s="13" t="s">
        <v>144</v>
      </c>
      <c r="L51" s="13" t="s">
        <v>36</v>
      </c>
      <c r="M51" s="13" t="s">
        <v>135</v>
      </c>
      <c r="N51" s="13" t="s">
        <v>145</v>
      </c>
    </row>
    <row r="52" spans="1:14" ht="12.75">
      <c r="A52" s="1">
        <v>1</v>
      </c>
      <c r="B52" s="1" t="s">
        <v>217</v>
      </c>
      <c r="C52" s="1" t="s">
        <v>127</v>
      </c>
      <c r="D52" s="7">
        <v>985.3800048828125</v>
      </c>
      <c r="E52" s="7">
        <v>1000</v>
      </c>
      <c r="F52" s="7">
        <v>1000</v>
      </c>
      <c r="G52" s="7">
        <v>1000</v>
      </c>
      <c r="H52" s="7">
        <v>1000</v>
      </c>
      <c r="I52" s="7">
        <v>0</v>
      </c>
      <c r="J52" s="7">
        <v>1000</v>
      </c>
      <c r="K52" s="7">
        <v>1000</v>
      </c>
      <c r="L52" s="7">
        <v>0</v>
      </c>
      <c r="M52" s="7">
        <v>6985.3798828125</v>
      </c>
      <c r="N52" s="7">
        <v>6000</v>
      </c>
    </row>
    <row r="53" spans="1:14" ht="12.75">
      <c r="A53" s="1">
        <v>2</v>
      </c>
      <c r="B53" s="1" t="s">
        <v>182</v>
      </c>
      <c r="C53" s="1" t="s">
        <v>127</v>
      </c>
      <c r="D53" s="7">
        <v>0</v>
      </c>
      <c r="E53" s="7">
        <v>951.1199951171875</v>
      </c>
      <c r="F53" s="7">
        <v>968.010009765625</v>
      </c>
      <c r="G53" s="7">
        <v>0</v>
      </c>
      <c r="H53" s="7">
        <v>934.97998046875</v>
      </c>
      <c r="I53" s="7">
        <v>1000</v>
      </c>
      <c r="J53" s="7">
        <v>0</v>
      </c>
      <c r="K53" s="7">
        <v>674.6500244140625</v>
      </c>
      <c r="L53" s="7">
        <v>1000</v>
      </c>
      <c r="M53" s="7">
        <v>5528.759765625</v>
      </c>
      <c r="N53" s="7">
        <v>5528.759765625</v>
      </c>
    </row>
    <row r="54" spans="1:14" ht="12.75">
      <c r="A54" s="1">
        <v>3</v>
      </c>
      <c r="B54" s="1" t="s">
        <v>185</v>
      </c>
      <c r="C54" s="1" t="s">
        <v>127</v>
      </c>
      <c r="D54" s="7">
        <v>1000</v>
      </c>
      <c r="E54" s="7">
        <v>0</v>
      </c>
      <c r="F54" s="7">
        <v>868.8099975585938</v>
      </c>
      <c r="G54" s="7">
        <v>925.0599975585938</v>
      </c>
      <c r="H54" s="7">
        <v>884.0999755859375</v>
      </c>
      <c r="I54" s="7">
        <v>0</v>
      </c>
      <c r="J54" s="7">
        <v>915.8400268554688</v>
      </c>
      <c r="K54" s="7">
        <v>810.239990234375</v>
      </c>
      <c r="L54" s="7">
        <v>0</v>
      </c>
      <c r="M54" s="7">
        <v>5404.0498046875</v>
      </c>
      <c r="N54" s="7">
        <v>5404.0498046875</v>
      </c>
    </row>
    <row r="55" spans="1:14" ht="12.75">
      <c r="A55" s="1"/>
      <c r="B55" s="1"/>
      <c r="C55" s="1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ht="12.75">
      <c r="B56" s="17" t="s">
        <v>228</v>
      </c>
    </row>
    <row r="57" spans="1:14" ht="12.75">
      <c r="A57" s="1">
        <v>1</v>
      </c>
      <c r="B57" s="1" t="s">
        <v>200</v>
      </c>
      <c r="C57" s="1" t="s">
        <v>127</v>
      </c>
      <c r="D57" s="7">
        <v>1000</v>
      </c>
      <c r="E57" s="7">
        <v>1000</v>
      </c>
      <c r="F57" s="7">
        <v>0</v>
      </c>
      <c r="G57" s="7">
        <v>1000</v>
      </c>
      <c r="H57" s="7">
        <v>1000</v>
      </c>
      <c r="I57" s="7">
        <v>970.4400024414062</v>
      </c>
      <c r="J57" s="7">
        <v>0</v>
      </c>
      <c r="K57" s="7">
        <v>1000</v>
      </c>
      <c r="L57" s="7">
        <v>0</v>
      </c>
      <c r="M57" s="7">
        <v>5970.43994140625</v>
      </c>
      <c r="N57" s="7">
        <v>5970.43994140625</v>
      </c>
    </row>
    <row r="58" spans="1:14" ht="12.75">
      <c r="A58" s="1">
        <v>2</v>
      </c>
      <c r="B58" s="1" t="s">
        <v>190</v>
      </c>
      <c r="C58" s="1" t="s">
        <v>127</v>
      </c>
      <c r="D58" s="7">
        <v>0</v>
      </c>
      <c r="E58" s="7">
        <v>925.6500244140625</v>
      </c>
      <c r="F58" s="7">
        <v>1000</v>
      </c>
      <c r="G58" s="7">
        <v>967.0599975585938</v>
      </c>
      <c r="H58" s="7">
        <v>948.3400268554688</v>
      </c>
      <c r="I58" s="7">
        <v>1000</v>
      </c>
      <c r="J58" s="7">
        <v>1000</v>
      </c>
      <c r="K58" s="7">
        <v>948.8400268554688</v>
      </c>
      <c r="L58" s="7">
        <v>1000</v>
      </c>
      <c r="M58" s="7">
        <v>7789.8896484375</v>
      </c>
      <c r="N58" s="7">
        <v>5915.89990234375</v>
      </c>
    </row>
    <row r="59" spans="1:14" ht="12.75">
      <c r="A59" s="1">
        <v>3</v>
      </c>
      <c r="B59" s="1" t="s">
        <v>195</v>
      </c>
      <c r="C59" s="1" t="s">
        <v>127</v>
      </c>
      <c r="D59" s="7">
        <v>0</v>
      </c>
      <c r="E59" s="7">
        <v>0</v>
      </c>
      <c r="F59" s="7">
        <v>995.5399780273438</v>
      </c>
      <c r="G59" s="7">
        <v>828.6799926757812</v>
      </c>
      <c r="H59" s="7">
        <v>912.7100219726562</v>
      </c>
      <c r="I59" s="7">
        <v>900.6599731445312</v>
      </c>
      <c r="J59" s="7">
        <v>971.0900268554688</v>
      </c>
      <c r="K59" s="7">
        <v>921.780029296875</v>
      </c>
      <c r="L59" s="7">
        <v>934.2100219726562</v>
      </c>
      <c r="M59" s="7">
        <v>6464.67041015625</v>
      </c>
      <c r="N59" s="7">
        <v>5635.990234375</v>
      </c>
    </row>
    <row r="60" spans="1:14" ht="12.75">
      <c r="A60" s="1">
        <v>4</v>
      </c>
      <c r="B60" s="1" t="s">
        <v>197</v>
      </c>
      <c r="C60" s="1" t="s">
        <v>127</v>
      </c>
      <c r="D60" s="7">
        <v>874.47998046875</v>
      </c>
      <c r="E60" s="7">
        <v>607.0800170898438</v>
      </c>
      <c r="F60" s="7">
        <v>981.4400024414062</v>
      </c>
      <c r="G60" s="7">
        <v>913.510009765625</v>
      </c>
      <c r="H60" s="7">
        <v>978.5</v>
      </c>
      <c r="I60" s="7">
        <v>930.780029296875</v>
      </c>
      <c r="J60" s="7">
        <v>0</v>
      </c>
      <c r="K60" s="7">
        <v>693.9400024414062</v>
      </c>
      <c r="L60" s="7">
        <v>923.5499877929688</v>
      </c>
      <c r="M60" s="7">
        <v>6903.2802734375</v>
      </c>
      <c r="N60" s="7">
        <v>5602.26025390625</v>
      </c>
    </row>
    <row r="61" spans="1:14" ht="12.75">
      <c r="A61" s="1"/>
      <c r="B61" s="1"/>
      <c r="C61" s="1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</row>
    <row r="62" ht="12.75">
      <c r="B62" s="17" t="s">
        <v>229</v>
      </c>
    </row>
    <row r="63" spans="1:14" ht="12.75">
      <c r="A63" s="1">
        <v>1</v>
      </c>
      <c r="B63" s="1" t="s">
        <v>203</v>
      </c>
      <c r="C63" s="1" t="s">
        <v>127</v>
      </c>
      <c r="D63" s="7">
        <v>996.6599731445312</v>
      </c>
      <c r="E63" s="7">
        <v>1000</v>
      </c>
      <c r="F63" s="7">
        <v>1000</v>
      </c>
      <c r="G63" s="7">
        <v>997.4299926757812</v>
      </c>
      <c r="H63" s="7">
        <v>1000</v>
      </c>
      <c r="I63" s="7">
        <v>1000</v>
      </c>
      <c r="J63" s="7">
        <v>999.6599731445312</v>
      </c>
      <c r="K63" s="7">
        <v>0</v>
      </c>
      <c r="L63" s="7">
        <v>1000</v>
      </c>
      <c r="M63" s="7">
        <v>7993.75048828125</v>
      </c>
      <c r="N63" s="7">
        <v>5999.66015625</v>
      </c>
    </row>
    <row r="64" spans="1:14" ht="12.75">
      <c r="A64" s="1">
        <v>2</v>
      </c>
      <c r="B64" s="1" t="s">
        <v>206</v>
      </c>
      <c r="C64" s="1" t="s">
        <v>127</v>
      </c>
      <c r="D64" s="7">
        <v>1000</v>
      </c>
      <c r="E64" s="7">
        <v>966.030029296875</v>
      </c>
      <c r="F64" s="7">
        <v>877.719970703125</v>
      </c>
      <c r="G64" s="7">
        <v>997.6500244140625</v>
      </c>
      <c r="H64" s="7">
        <v>908.1400146484375</v>
      </c>
      <c r="I64" s="7">
        <v>976.9400024414062</v>
      </c>
      <c r="J64" s="7">
        <v>968.030029296875</v>
      </c>
      <c r="K64" s="7">
        <v>959.4000244140625</v>
      </c>
      <c r="L64" s="7">
        <v>803.989990234375</v>
      </c>
      <c r="M64" s="7">
        <v>8457.900390625</v>
      </c>
      <c r="N64" s="7">
        <v>5868.05029296875</v>
      </c>
    </row>
    <row r="65" spans="1:14" ht="12.75">
      <c r="A65" s="1">
        <v>3</v>
      </c>
      <c r="B65" s="1" t="s">
        <v>218</v>
      </c>
      <c r="C65" s="1" t="s">
        <v>127</v>
      </c>
      <c r="D65" s="7">
        <v>0</v>
      </c>
      <c r="E65" s="7">
        <v>899.5599975585938</v>
      </c>
      <c r="F65" s="7">
        <v>999.6699829101562</v>
      </c>
      <c r="G65" s="7">
        <v>1000</v>
      </c>
      <c r="H65" s="7">
        <v>956.8200073242188</v>
      </c>
      <c r="I65" s="7">
        <v>0</v>
      </c>
      <c r="J65" s="7">
        <v>1000</v>
      </c>
      <c r="K65" s="7">
        <v>959.0599975585938</v>
      </c>
      <c r="L65" s="7">
        <v>0</v>
      </c>
      <c r="M65" s="7">
        <v>5815.10986328125</v>
      </c>
      <c r="N65" s="7">
        <v>5815.10986328125</v>
      </c>
    </row>
    <row r="66" spans="1:14" ht="12.75">
      <c r="A66" s="1">
        <v>4</v>
      </c>
      <c r="B66" s="1" t="s">
        <v>209</v>
      </c>
      <c r="C66" s="1" t="s">
        <v>127</v>
      </c>
      <c r="D66" s="7">
        <v>964.0599975585938</v>
      </c>
      <c r="E66" s="7">
        <v>838.9400024414062</v>
      </c>
      <c r="F66" s="7">
        <v>886.6799926757812</v>
      </c>
      <c r="G66" s="7">
        <v>967.0499877929688</v>
      </c>
      <c r="H66" s="7">
        <v>932.52001953125</v>
      </c>
      <c r="I66" s="7">
        <v>973.3300170898438</v>
      </c>
      <c r="J66" s="7">
        <v>960.0800170898438</v>
      </c>
      <c r="K66" s="7">
        <v>988.4400024414062</v>
      </c>
      <c r="L66" s="7">
        <v>612.0599975585938</v>
      </c>
      <c r="M66" s="7">
        <v>8123.16015625</v>
      </c>
      <c r="N66" s="7">
        <v>5785.47998046875</v>
      </c>
    </row>
    <row r="67" spans="1:14" ht="12.75">
      <c r="A67" s="1">
        <v>5</v>
      </c>
      <c r="B67" s="1" t="s">
        <v>219</v>
      </c>
      <c r="C67" s="1" t="s">
        <v>127</v>
      </c>
      <c r="D67" s="7">
        <v>968.8300170898438</v>
      </c>
      <c r="E67" s="7">
        <v>883.5800170898438</v>
      </c>
      <c r="F67" s="7">
        <v>0</v>
      </c>
      <c r="G67" s="7">
        <v>978.52001953125</v>
      </c>
      <c r="H67" s="7">
        <v>0</v>
      </c>
      <c r="I67" s="7">
        <v>0</v>
      </c>
      <c r="J67" s="7">
        <v>975.719970703125</v>
      </c>
      <c r="K67" s="7">
        <v>1000</v>
      </c>
      <c r="L67" s="7">
        <v>0</v>
      </c>
      <c r="M67" s="7">
        <v>4806.64990234375</v>
      </c>
      <c r="N67" s="7">
        <v>4806.64990234375</v>
      </c>
    </row>
    <row r="68" spans="1:14" ht="12.75">
      <c r="A68" s="1">
        <v>6</v>
      </c>
      <c r="B68" s="1" t="s">
        <v>220</v>
      </c>
      <c r="C68" s="1" t="s">
        <v>127</v>
      </c>
      <c r="D68" s="7">
        <v>988.1400146484375</v>
      </c>
      <c r="E68" s="7">
        <v>0</v>
      </c>
      <c r="F68" s="7">
        <v>841.9099731445312</v>
      </c>
      <c r="G68" s="7">
        <v>0</v>
      </c>
      <c r="H68" s="7">
        <v>0</v>
      </c>
      <c r="I68" s="7">
        <v>958.8400268554688</v>
      </c>
      <c r="J68" s="7">
        <v>0</v>
      </c>
      <c r="K68" s="7">
        <v>0</v>
      </c>
      <c r="L68" s="7">
        <v>0</v>
      </c>
      <c r="M68" s="7">
        <v>2788.889892578125</v>
      </c>
      <c r="N68" s="7">
        <v>2788.889892578125</v>
      </c>
    </row>
    <row r="69" spans="1:14" ht="12.75">
      <c r="A69" s="1">
        <v>7</v>
      </c>
      <c r="B69" s="1" t="s">
        <v>221</v>
      </c>
      <c r="C69" s="1" t="s">
        <v>127</v>
      </c>
      <c r="D69" s="7">
        <v>890.5900268554688</v>
      </c>
      <c r="E69" s="7">
        <v>0</v>
      </c>
      <c r="F69" s="7">
        <v>0</v>
      </c>
      <c r="G69" s="7">
        <v>0</v>
      </c>
      <c r="H69" s="7">
        <v>0</v>
      </c>
      <c r="I69" s="7">
        <v>865.719970703125</v>
      </c>
      <c r="J69" s="7">
        <v>943.6099853515625</v>
      </c>
      <c r="K69" s="7">
        <v>0</v>
      </c>
      <c r="L69" s="7">
        <v>0</v>
      </c>
      <c r="M69" s="7">
        <v>2699.919921875</v>
      </c>
      <c r="N69" s="7">
        <v>2699.919921875</v>
      </c>
    </row>
    <row r="70" spans="1:14" ht="12.75">
      <c r="A70" s="1">
        <v>8</v>
      </c>
      <c r="B70" s="1" t="s">
        <v>222</v>
      </c>
      <c r="C70" s="1" t="s">
        <v>223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899.5800170898438</v>
      </c>
      <c r="J70" s="7">
        <v>870.7100219726562</v>
      </c>
      <c r="K70" s="7">
        <v>0</v>
      </c>
      <c r="L70" s="7">
        <v>0</v>
      </c>
      <c r="M70" s="7">
        <v>1770.2900390625</v>
      </c>
      <c r="N70" s="7">
        <v>1770.2900390625</v>
      </c>
    </row>
    <row r="71" spans="1:14" ht="12.75">
      <c r="A71" s="1">
        <v>9</v>
      </c>
      <c r="B71" s="1" t="s">
        <v>224</v>
      </c>
      <c r="C71" s="1" t="s">
        <v>127</v>
      </c>
      <c r="D71" s="7">
        <v>0</v>
      </c>
      <c r="E71" s="7">
        <v>948.530029296875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948.530029296875</v>
      </c>
      <c r="N71" s="7">
        <v>948.530029296875</v>
      </c>
    </row>
    <row r="72" spans="1:14" ht="12.75">
      <c r="A72" s="1">
        <v>10</v>
      </c>
      <c r="B72" s="1" t="s">
        <v>225</v>
      </c>
      <c r="C72" s="1" t="s">
        <v>127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</row>
  </sheetData>
  <printOptions/>
  <pageMargins left="0.75" right="0.75" top="1" bottom="1" header="0.5" footer="0.5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 Computers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 Computers International</dc:creator>
  <cp:keywords/>
  <dc:description/>
  <cp:lastModifiedBy>Sue Fleming</cp:lastModifiedBy>
  <cp:lastPrinted>2007-09-29T14:46:03Z</cp:lastPrinted>
  <dcterms:created xsi:type="dcterms:W3CDTF">2007-06-20T11:43:40Z</dcterms:created>
  <dcterms:modified xsi:type="dcterms:W3CDTF">2007-09-30T17:05:33Z</dcterms:modified>
  <cp:category/>
  <cp:version/>
  <cp:contentType/>
  <cp:contentStatus/>
</cp:coreProperties>
</file>