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4"/>
  </bookViews>
  <sheets>
    <sheet name="Main Race" sheetId="1" r:id="rId1"/>
    <sheet name="Support Race" sheetId="2" r:id="rId2"/>
    <sheet name="Bambino" sheetId="3" r:id="rId3"/>
    <sheet name="Duckhams Trophy" sheetId="4" r:id="rId4"/>
    <sheet name="Overall standings" sheetId="5" r:id="rId5"/>
    <sheet name="Championship Standings" sheetId="6" r:id="rId6"/>
  </sheets>
  <definedNames/>
  <calcPr fullCalcOnLoad="1"/>
</workbook>
</file>

<file path=xl/sharedStrings.xml><?xml version="1.0" encoding="utf-8"?>
<sst xmlns="http://schemas.openxmlformats.org/spreadsheetml/2006/main" count="1025" uniqueCount="299">
  <si>
    <t>Round</t>
  </si>
  <si>
    <t>Race</t>
  </si>
  <si>
    <t>Date &amp; start time of race</t>
  </si>
  <si>
    <t>Order</t>
  </si>
  <si>
    <t>Boat #</t>
  </si>
  <si>
    <t>Category</t>
  </si>
  <si>
    <t>Skier Name</t>
  </si>
  <si>
    <t>Driver</t>
  </si>
  <si>
    <t>Observer</t>
  </si>
  <si>
    <t>Country</t>
  </si>
  <si>
    <t>Total Time</t>
  </si>
  <si>
    <t>Comp Time</t>
  </si>
  <si>
    <t>Penalties</t>
  </si>
  <si>
    <t>Points</t>
  </si>
  <si>
    <t>Main Race</t>
  </si>
  <si>
    <t>Formula One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</si>
  <si>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</si>
  <si>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</si>
  <si>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</si>
  <si>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</si>
  <si>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</si>
  <si>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</si>
  <si>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</si>
  <si>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</si>
  <si>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TOTALS</t>
  </si>
  <si>
    <t>STONE</t>
  </si>
  <si>
    <t>HUNSTANTON</t>
  </si>
  <si>
    <t>WESTON</t>
  </si>
  <si>
    <t>LYME</t>
  </si>
  <si>
    <t>PENARTH</t>
  </si>
  <si>
    <t>YOUTH TEAM</t>
  </si>
  <si>
    <t>Championship</t>
  </si>
  <si>
    <t>Date &amp; time of report</t>
  </si>
  <si>
    <t>UpToDate Classification</t>
  </si>
  <si>
    <t>Total</t>
  </si>
  <si>
    <t>One</t>
  </si>
  <si>
    <t>Two</t>
  </si>
  <si>
    <t>Three</t>
  </si>
  <si>
    <t>Four</t>
  </si>
  <si>
    <t>Five</t>
  </si>
  <si>
    <t>Six</t>
  </si>
  <si>
    <t>National Series 2008</t>
  </si>
  <si>
    <t>Order of arrival</t>
  </si>
  <si>
    <t xml:space="preserve"> # Laps</t>
  </si>
  <si>
    <t>Distance (km)</t>
  </si>
  <si>
    <t>Mean Velocity (km/h)</t>
  </si>
  <si>
    <t>Formula Two</t>
  </si>
  <si>
    <t>Formula Three</t>
  </si>
  <si>
    <t xml:space="preserve">Driver </t>
  </si>
  <si>
    <t>Ladies</t>
  </si>
  <si>
    <t>Juniors</t>
  </si>
  <si>
    <t>Dauphin</t>
  </si>
  <si>
    <t>Seniors</t>
  </si>
  <si>
    <t>Overall</t>
  </si>
  <si>
    <t>Bambino</t>
  </si>
  <si>
    <t>Club</t>
  </si>
  <si>
    <t>TEAM TROPHY</t>
  </si>
  <si>
    <t>club</t>
  </si>
  <si>
    <t>6/09/09  12.15</t>
  </si>
  <si>
    <t>F2</t>
  </si>
  <si>
    <t>Kirk, Richard</t>
  </si>
  <si>
    <t>Lyme</t>
  </si>
  <si>
    <t>00:55:13,16</t>
  </si>
  <si>
    <t>James, Bartlett</t>
  </si>
  <si>
    <t>00:58:31,15</t>
  </si>
  <si>
    <t>01:07:31,33</t>
  </si>
  <si>
    <t>Robinson, Harvey</t>
  </si>
  <si>
    <t>Hun</t>
  </si>
  <si>
    <t>00:55:03,72</t>
  </si>
  <si>
    <t>01:08:49,65</t>
  </si>
  <si>
    <t>Smith, James</t>
  </si>
  <si>
    <t>Sto</t>
  </si>
  <si>
    <t>00:55:05,71</t>
  </si>
  <si>
    <t>01:08:52,14</t>
  </si>
  <si>
    <t>Fielding, Matt</t>
  </si>
  <si>
    <t>00:56:13,77</t>
  </si>
  <si>
    <t>01:10:17,21</t>
  </si>
  <si>
    <t>Gibson, Barry</t>
  </si>
  <si>
    <t>Allh</t>
  </si>
  <si>
    <t>01:01:21,06</t>
  </si>
  <si>
    <t>02:11:27,99</t>
  </si>
  <si>
    <t>McCara, Grant</t>
  </si>
  <si>
    <t>Scotland</t>
  </si>
  <si>
    <t>00:56:47,97</t>
  </si>
  <si>
    <t>02:21:59,92</t>
  </si>
  <si>
    <t xml:space="preserve"> </t>
  </si>
  <si>
    <t>Tyndall, Daryl</t>
  </si>
  <si>
    <t>00:42:30,83</t>
  </si>
  <si>
    <t>00:00:00,00</t>
  </si>
  <si>
    <t>Not Qualified. dnf</t>
  </si>
  <si>
    <t>Lynch, Jack</t>
  </si>
  <si>
    <t>00:29:28,32</t>
  </si>
  <si>
    <t>F1</t>
  </si>
  <si>
    <t>Lumley, Kim</t>
  </si>
  <si>
    <t>00:54:58,99</t>
  </si>
  <si>
    <t>F3</t>
  </si>
  <si>
    <t>Llewellyn, Paul</t>
  </si>
  <si>
    <t>Pen</t>
  </si>
  <si>
    <t>00:59:15,51</t>
  </si>
  <si>
    <t>Newland, Will</t>
  </si>
  <si>
    <t>00:55:01,81</t>
  </si>
  <si>
    <t>00:59:36,96</t>
  </si>
  <si>
    <t>Davies, Martin</t>
  </si>
  <si>
    <t>01:02:16,93</t>
  </si>
  <si>
    <t>01:41:12,51</t>
  </si>
  <si>
    <t>01:08:22,51</t>
  </si>
  <si>
    <t>01:08:47,26</t>
  </si>
  <si>
    <t>01:56:46,74</t>
  </si>
  <si>
    <t>Seven</t>
  </si>
  <si>
    <t>Ch.Judge</t>
  </si>
  <si>
    <t xml:space="preserve"> Paul Cole</t>
  </si>
  <si>
    <t>Ch.Calculator</t>
  </si>
  <si>
    <t xml:space="preserve">Sue Fleming </t>
  </si>
  <si>
    <t>Jury</t>
  </si>
  <si>
    <t>Asst. Ron Walker ,Tim Clarke, Mike Spindley</t>
  </si>
  <si>
    <t>Venue</t>
  </si>
  <si>
    <t xml:space="preserve">Torquay </t>
  </si>
  <si>
    <t>Date of report</t>
  </si>
  <si>
    <t>Time of report</t>
  </si>
  <si>
    <t>Tom Lumley</t>
  </si>
  <si>
    <t>Robert Manchett</t>
  </si>
  <si>
    <t>Bradley Cannings</t>
  </si>
  <si>
    <t>Tim Mayers</t>
  </si>
  <si>
    <t>Damian Hopkins</t>
  </si>
  <si>
    <t>Mark Bees</t>
  </si>
  <si>
    <t>James Robinson</t>
  </si>
  <si>
    <t>Kelly Turner</t>
  </si>
  <si>
    <t>Robert Waite</t>
  </si>
  <si>
    <t>Martyn Robinson</t>
  </si>
  <si>
    <t>Rod Hawkins</t>
  </si>
  <si>
    <t>Roger Crook</t>
  </si>
  <si>
    <t>Simon Faulkner</t>
  </si>
  <si>
    <t>Darran Elliott</t>
  </si>
  <si>
    <t>Graeme Petrie</t>
  </si>
  <si>
    <t>Lad</t>
  </si>
  <si>
    <t>Newland, Paula</t>
  </si>
  <si>
    <t>00:39:20,84</t>
  </si>
  <si>
    <t>00:39:35,30</t>
  </si>
  <si>
    <t>Kirk, Clare</t>
  </si>
  <si>
    <t>00:40:02,23</t>
  </si>
  <si>
    <t>00:44:02,45</t>
  </si>
  <si>
    <t>Gale, Lucy</t>
  </si>
  <si>
    <t>00:38:29,51</t>
  </si>
  <si>
    <t>00:47:02,73</t>
  </si>
  <si>
    <t>Sen</t>
  </si>
  <si>
    <t>Allen, James</t>
  </si>
  <si>
    <t>Hunstanton</t>
  </si>
  <si>
    <t>00:38:00,38</t>
  </si>
  <si>
    <t>Hawkins, Rod</t>
  </si>
  <si>
    <t>Lyme Regis</t>
  </si>
  <si>
    <t>00:39:52,23</t>
  </si>
  <si>
    <t>00:43:11,58</t>
  </si>
  <si>
    <t>Manchett, Glen</t>
  </si>
  <si>
    <t>00:41:00,21</t>
  </si>
  <si>
    <t>00:48:27,52</t>
  </si>
  <si>
    <t>Grimes, John</t>
  </si>
  <si>
    <t>Wsm</t>
  </si>
  <si>
    <t>00:38:53,51</t>
  </si>
  <si>
    <t>01:24:15,94</t>
  </si>
  <si>
    <t>Campbell, Colin</t>
  </si>
  <si>
    <t>SCO</t>
  </si>
  <si>
    <t>00:15:03,78</t>
  </si>
  <si>
    <t>Dau</t>
  </si>
  <si>
    <t>Duggan, Toby</t>
  </si>
  <si>
    <t>00:40:21,50</t>
  </si>
  <si>
    <t xml:space="preserve">Ellis, Daniel </t>
  </si>
  <si>
    <t>Penarth</t>
  </si>
  <si>
    <t>00:45:23,82</t>
  </si>
  <si>
    <t>00:55:29,11</t>
  </si>
  <si>
    <t>Jun</t>
  </si>
  <si>
    <t>Smith, Billy</t>
  </si>
  <si>
    <t>00:38:44,97</t>
  </si>
  <si>
    <t>Frame, Jake</t>
  </si>
  <si>
    <t>00:42:22,10</t>
  </si>
  <si>
    <t>Pritchard, Felicity</t>
  </si>
  <si>
    <t xml:space="preserve">Weston </t>
  </si>
  <si>
    <t>Not Qualified. Did not start</t>
  </si>
  <si>
    <t xml:space="preserve">Clapson, Sam </t>
  </si>
  <si>
    <t>Disquallified</t>
  </si>
  <si>
    <t>Clarke, Amy</t>
  </si>
  <si>
    <t>National Series 2009</t>
  </si>
  <si>
    <t>Support Race</t>
  </si>
  <si>
    <t>00:47:41,77</t>
  </si>
  <si>
    <t>00:52:02,90</t>
  </si>
  <si>
    <t>00:55:35,96</t>
  </si>
  <si>
    <t>01:05:34,41</t>
  </si>
  <si>
    <t>Scott, Natalie</t>
  </si>
  <si>
    <t>Simon Gale</t>
  </si>
  <si>
    <t>Dave Richards</t>
  </si>
  <si>
    <t>Pete Tyndall</t>
  </si>
  <si>
    <t>Alan Veater</t>
  </si>
  <si>
    <t>Mark Anderson</t>
  </si>
  <si>
    <t>Dave Ellis</t>
  </si>
  <si>
    <t>Gareth Rowsell</t>
  </si>
  <si>
    <t>Ashley Cooper</t>
  </si>
  <si>
    <t>Nigel Newland</t>
  </si>
  <si>
    <t>Dave Llewellyn</t>
  </si>
  <si>
    <t>Colin Harris</t>
  </si>
  <si>
    <t>Out of Category</t>
  </si>
  <si>
    <t>TORQUAY</t>
  </si>
  <si>
    <t>Brad Cannings</t>
  </si>
  <si>
    <t>Roy Taylor</t>
  </si>
  <si>
    <t>Jason Russell</t>
  </si>
  <si>
    <t>Jeff Ling</t>
  </si>
  <si>
    <t>Frank Fleming</t>
  </si>
  <si>
    <t>Steve Young</t>
  </si>
  <si>
    <t>Barry Frame</t>
  </si>
  <si>
    <t>Rob Jenkins</t>
  </si>
  <si>
    <t>Kev Clarke</t>
  </si>
  <si>
    <t>Rob Strick</t>
  </si>
  <si>
    <t>Steve Cox</t>
  </si>
  <si>
    <t>Steve Bird</t>
  </si>
  <si>
    <t>David Ellis</t>
  </si>
  <si>
    <t>Rob Manchett</t>
  </si>
  <si>
    <t>James Bartlett</t>
  </si>
  <si>
    <t>Matt Fielding</t>
  </si>
  <si>
    <t>Guy Manchett</t>
  </si>
  <si>
    <t>Pete Williams</t>
  </si>
  <si>
    <t>Steve Benny</t>
  </si>
  <si>
    <t>Grant McCara</t>
  </si>
  <si>
    <t>Cramphorn, James</t>
  </si>
  <si>
    <t>GB</t>
  </si>
  <si>
    <t>Total -2</t>
  </si>
  <si>
    <t>SUPPORT</t>
  </si>
  <si>
    <t>order</t>
  </si>
  <si>
    <t>Round 1</t>
  </si>
  <si>
    <t>Round 2</t>
  </si>
  <si>
    <t>Round 3</t>
  </si>
  <si>
    <t>Round 5</t>
  </si>
  <si>
    <t>Round 6</t>
  </si>
  <si>
    <t>Round 7</t>
  </si>
  <si>
    <t>Round 8</t>
  </si>
  <si>
    <t>Total-2</t>
  </si>
  <si>
    <t>Brooks, Scott</t>
  </si>
  <si>
    <t>Gibbons, Scott</t>
  </si>
  <si>
    <t>Wyncoll, Clive</t>
  </si>
  <si>
    <t>Charles Cox</t>
  </si>
  <si>
    <t>Hawkins, Fiona</t>
  </si>
  <si>
    <t>Brooks, Kurt</t>
  </si>
  <si>
    <t>Cox, Russell</t>
  </si>
  <si>
    <t>Bartlett, James</t>
  </si>
  <si>
    <t>Hayes, Cye</t>
  </si>
  <si>
    <t>Murfet, Adam</t>
  </si>
  <si>
    <t>Benny, Alex</t>
  </si>
  <si>
    <t>Murray, Ashley</t>
  </si>
  <si>
    <t>Sewell, Dave</t>
  </si>
  <si>
    <t>List, Dan</t>
  </si>
  <si>
    <t>Lumley,Kim</t>
  </si>
  <si>
    <t xml:space="preserve">GB </t>
  </si>
  <si>
    <t>Sco</t>
  </si>
  <si>
    <t>Lym</t>
  </si>
  <si>
    <t>Hogben, James</t>
  </si>
  <si>
    <t>Aus</t>
  </si>
  <si>
    <t>Fiona, Hawkins</t>
  </si>
  <si>
    <t>Roberts, Kelly Ann</t>
  </si>
  <si>
    <t>Russell, Cox</t>
  </si>
  <si>
    <t>Cox, Charles</t>
  </si>
  <si>
    <t>McCann, Sean</t>
  </si>
  <si>
    <t>Smith, Thomas</t>
  </si>
  <si>
    <t>Cox, Grace</t>
  </si>
  <si>
    <t>Clarke, Samantha</t>
  </si>
  <si>
    <t>Veater, Robyn</t>
  </si>
  <si>
    <t>Mersey, Nadia</t>
  </si>
  <si>
    <t>Martin, George</t>
  </si>
  <si>
    <t>Manchett, Ben</t>
  </si>
  <si>
    <t>Hawkins, Nina</t>
  </si>
  <si>
    <t>Richards, Connor</t>
  </si>
  <si>
    <t>Brown, Megan</t>
  </si>
  <si>
    <t>Holland, Lee</t>
  </si>
  <si>
    <t>WHITSTABLE</t>
  </si>
  <si>
    <t>ALHALLOWS</t>
  </si>
  <si>
    <t>TROPHY 2007</t>
  </si>
  <si>
    <t>Bambino Race</t>
  </si>
  <si>
    <t>6/09/09  13.45</t>
  </si>
  <si>
    <t>Bam</t>
  </si>
  <si>
    <t>00:19:27,23</t>
  </si>
  <si>
    <t>00:22:18,53</t>
  </si>
  <si>
    <t>00:26:01,62</t>
  </si>
  <si>
    <t>00:24:54,11</t>
  </si>
  <si>
    <t>00:58:06,26</t>
  </si>
  <si>
    <t>00:22:48,53</t>
  </si>
  <si>
    <t>01:19:49,85</t>
  </si>
  <si>
    <t>00:27:34,24</t>
  </si>
  <si>
    <t>01:36:29,84</t>
  </si>
  <si>
    <t>Malcolm Roffe</t>
  </si>
  <si>
    <t>Gary Clarke</t>
  </si>
  <si>
    <t>Simon Smith</t>
  </si>
  <si>
    <t>James Smith</t>
  </si>
  <si>
    <t>3365,34</t>
  </si>
  <si>
    <t>00:40:31,67</t>
  </si>
  <si>
    <t>00:46:47,17</t>
  </si>
  <si>
    <t>00:20:30,59</t>
  </si>
  <si>
    <t>Not Qualified. disqualified</t>
  </si>
  <si>
    <t>00:15:20,84</t>
  </si>
  <si>
    <t>out of category</t>
  </si>
  <si>
    <t>Amy, Clarke</t>
  </si>
  <si>
    <t>Senior</t>
  </si>
  <si>
    <t>warning rule 12.03</t>
  </si>
  <si>
    <t>00:46:30,08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</si>
</sst>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\-mmm\-yyyy\ h:mm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</numFmts>
  <fonts count="8">
    <font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165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4" fillId="3" borderId="0" xfId="0" applyFont="1" applyFill="1" applyAlignment="1">
      <alignment horizontal="centerContinuous"/>
    </xf>
    <xf numFmtId="22" fontId="0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workbookViewId="0" topLeftCell="A14">
      <selection activeCell="A15" sqref="A15"/>
    </sheetView>
  </sheetViews>
  <sheetFormatPr defaultColWidth="9.140625" defaultRowHeight="12.75"/>
  <cols>
    <col min="1" max="1" width="13.00390625" style="0" customWidth="1"/>
    <col min="2" max="2" width="13.140625" style="0" customWidth="1"/>
    <col min="4" max="4" width="14.140625" style="0" customWidth="1"/>
    <col min="5" max="5" width="14.8515625" style="0" customWidth="1"/>
    <col min="6" max="6" width="15.00390625" style="0" customWidth="1"/>
    <col min="7" max="7" width="11.421875" style="0" customWidth="1"/>
    <col min="8" max="8" width="10.57421875" style="0" customWidth="1"/>
    <col min="9" max="9" width="13.140625" style="0" customWidth="1"/>
    <col min="10" max="10" width="11.140625" style="0" customWidth="1"/>
    <col min="11" max="11" width="12.140625" style="0" customWidth="1"/>
  </cols>
  <sheetData>
    <row r="2" spans="1:13" ht="18">
      <c r="A2" s="8" t="s">
        <v>31</v>
      </c>
      <c r="B2" s="9" t="s">
        <v>41</v>
      </c>
      <c r="C2" s="8" t="s">
        <v>0</v>
      </c>
      <c r="D2" s="9" t="s">
        <v>108</v>
      </c>
      <c r="E2" s="9" t="s">
        <v>199</v>
      </c>
      <c r="F2" s="9"/>
      <c r="G2" s="8" t="s">
        <v>1</v>
      </c>
      <c r="H2" s="9" t="s">
        <v>14</v>
      </c>
      <c r="I2" s="8"/>
      <c r="J2" s="9"/>
      <c r="L2" s="10"/>
      <c r="M2" s="10"/>
    </row>
    <row r="3" spans="1:13" ht="17.25">
      <c r="A3" s="8" t="s">
        <v>5</v>
      </c>
      <c r="B3" s="9" t="s">
        <v>15</v>
      </c>
      <c r="C3" s="1"/>
      <c r="D3" s="11"/>
      <c r="E3" s="11"/>
      <c r="F3" s="11"/>
      <c r="G3" s="11" t="s">
        <v>2</v>
      </c>
      <c r="H3" s="12" t="s">
        <v>58</v>
      </c>
      <c r="I3" s="1"/>
      <c r="J3" s="1"/>
      <c r="K3" s="5"/>
      <c r="M3" s="5"/>
    </row>
    <row r="4" spans="1:14" ht="17.25">
      <c r="A4" s="13" t="s">
        <v>42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55</v>
      </c>
      <c r="H4" s="13" t="s">
        <v>10</v>
      </c>
      <c r="I4" s="13" t="s">
        <v>11</v>
      </c>
      <c r="J4" s="13" t="s">
        <v>12</v>
      </c>
      <c r="K4" s="13" t="s">
        <v>43</v>
      </c>
      <c r="L4" s="13" t="s">
        <v>44</v>
      </c>
      <c r="M4" s="13" t="s">
        <v>45</v>
      </c>
      <c r="N4" s="13" t="s">
        <v>13</v>
      </c>
    </row>
    <row r="5" spans="1:14" ht="12.75">
      <c r="A5" s="1">
        <v>1</v>
      </c>
      <c r="B5" s="2">
        <v>3</v>
      </c>
      <c r="C5" s="3" t="s">
        <v>92</v>
      </c>
      <c r="D5" s="4" t="s">
        <v>93</v>
      </c>
      <c r="E5" t="s">
        <v>119</v>
      </c>
      <c r="F5" t="s">
        <v>120</v>
      </c>
      <c r="G5" s="3" t="s">
        <v>67</v>
      </c>
      <c r="H5" s="3" t="s">
        <v>94</v>
      </c>
      <c r="I5" s="3" t="s">
        <v>94</v>
      </c>
      <c r="K5" s="2">
        <v>15</v>
      </c>
      <c r="L5" s="6">
        <v>52.5</v>
      </c>
      <c r="M5" s="7">
        <v>57.290261077880864</v>
      </c>
      <c r="N5" s="7">
        <v>1000</v>
      </c>
    </row>
    <row r="7" spans="1:6" ht="17.25">
      <c r="A7" s="8" t="s">
        <v>5</v>
      </c>
      <c r="B7" s="9" t="s">
        <v>46</v>
      </c>
      <c r="C7" s="1"/>
      <c r="D7" s="11"/>
      <c r="E7" s="11" t="s">
        <v>2</v>
      </c>
      <c r="F7" s="12" t="s">
        <v>58</v>
      </c>
    </row>
    <row r="8" spans="1:14" ht="17.25">
      <c r="A8" s="13" t="s">
        <v>42</v>
      </c>
      <c r="B8" s="13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13" t="s">
        <v>57</v>
      </c>
      <c r="H8" s="13" t="s">
        <v>10</v>
      </c>
      <c r="I8" s="13" t="s">
        <v>11</v>
      </c>
      <c r="J8" s="13" t="s">
        <v>12</v>
      </c>
      <c r="K8" s="13" t="s">
        <v>43</v>
      </c>
      <c r="L8" s="13" t="s">
        <v>44</v>
      </c>
      <c r="M8" s="13" t="s">
        <v>45</v>
      </c>
      <c r="N8" s="13" t="s">
        <v>13</v>
      </c>
    </row>
    <row r="9" spans="1:14" ht="12.75">
      <c r="A9" s="1">
        <v>1</v>
      </c>
      <c r="B9" s="2">
        <v>200</v>
      </c>
      <c r="C9" s="3" t="s">
        <v>59</v>
      </c>
      <c r="D9" s="4" t="s">
        <v>60</v>
      </c>
      <c r="E9" t="s">
        <v>121</v>
      </c>
      <c r="F9" t="s">
        <v>122</v>
      </c>
      <c r="G9" s="3" t="s">
        <v>61</v>
      </c>
      <c r="H9" s="3" t="s">
        <v>62</v>
      </c>
      <c r="I9" s="3" t="s">
        <v>62</v>
      </c>
      <c r="J9" s="5"/>
      <c r="K9" s="2">
        <v>15</v>
      </c>
      <c r="L9" s="6">
        <v>52.5</v>
      </c>
      <c r="M9" s="7">
        <v>57.04523849487305</v>
      </c>
      <c r="N9" s="7">
        <v>1000</v>
      </c>
    </row>
    <row r="10" spans="1:14" ht="14.25" customHeight="1">
      <c r="A10" s="1">
        <v>2</v>
      </c>
      <c r="B10" s="2">
        <v>36</v>
      </c>
      <c r="C10" s="3" t="s">
        <v>59</v>
      </c>
      <c r="D10" s="4" t="s">
        <v>63</v>
      </c>
      <c r="E10" t="s">
        <v>123</v>
      </c>
      <c r="F10" t="s">
        <v>124</v>
      </c>
      <c r="G10" s="3" t="s">
        <v>61</v>
      </c>
      <c r="H10" s="3" t="s">
        <v>64</v>
      </c>
      <c r="I10" s="3" t="s">
        <v>65</v>
      </c>
      <c r="J10" s="14" t="s">
        <v>294</v>
      </c>
      <c r="K10" s="2">
        <v>13</v>
      </c>
      <c r="L10" s="6">
        <v>45.5</v>
      </c>
      <c r="M10" s="7">
        <v>46.65138244628906</v>
      </c>
      <c r="N10" s="7">
        <v>0</v>
      </c>
    </row>
    <row r="11" spans="1:14" ht="14.25" customHeight="1">
      <c r="A11" s="1">
        <v>3</v>
      </c>
      <c r="B11" s="2">
        <v>49</v>
      </c>
      <c r="C11" s="3" t="s">
        <v>59</v>
      </c>
      <c r="D11" s="4" t="s">
        <v>66</v>
      </c>
      <c r="E11" t="s">
        <v>125</v>
      </c>
      <c r="F11" t="s">
        <v>126</v>
      </c>
      <c r="G11" s="3" t="s">
        <v>67</v>
      </c>
      <c r="H11" s="3" t="s">
        <v>68</v>
      </c>
      <c r="I11" s="3" t="s">
        <v>69</v>
      </c>
      <c r="J11" s="5"/>
      <c r="K11" s="2">
        <v>12</v>
      </c>
      <c r="L11" s="6">
        <v>42</v>
      </c>
      <c r="M11" s="7">
        <v>45.76659164428711</v>
      </c>
      <c r="N11" s="7">
        <v>802.280029296875</v>
      </c>
    </row>
    <row r="12" spans="1:14" ht="14.25" customHeight="1">
      <c r="A12" s="1">
        <v>4</v>
      </c>
      <c r="B12" s="2">
        <v>888</v>
      </c>
      <c r="C12" s="3" t="s">
        <v>59</v>
      </c>
      <c r="D12" s="4" t="s">
        <v>70</v>
      </c>
      <c r="E12" t="s">
        <v>127</v>
      </c>
      <c r="F12" t="s">
        <v>128</v>
      </c>
      <c r="G12" s="3" t="s">
        <v>71</v>
      </c>
      <c r="H12" s="3" t="s">
        <v>72</v>
      </c>
      <c r="I12" s="3" t="s">
        <v>73</v>
      </c>
      <c r="J12" s="14"/>
      <c r="K12" s="2">
        <v>12</v>
      </c>
      <c r="L12" s="6">
        <v>42</v>
      </c>
      <c r="M12" s="7">
        <v>45.739039993286134</v>
      </c>
      <c r="N12" s="7">
        <v>801.7999877929688</v>
      </c>
    </row>
    <row r="13" spans="1:14" ht="14.25" customHeight="1">
      <c r="A13" s="1">
        <v>5</v>
      </c>
      <c r="B13" s="2">
        <v>76</v>
      </c>
      <c r="C13" s="3" t="s">
        <v>59</v>
      </c>
      <c r="D13" s="4" t="s">
        <v>74</v>
      </c>
      <c r="E13" t="s">
        <v>129</v>
      </c>
      <c r="F13" t="s">
        <v>130</v>
      </c>
      <c r="G13" s="3" t="s">
        <v>61</v>
      </c>
      <c r="H13" s="3" t="s">
        <v>75</v>
      </c>
      <c r="I13" s="3" t="s">
        <v>76</v>
      </c>
      <c r="J13" s="5"/>
      <c r="K13" s="2">
        <v>12</v>
      </c>
      <c r="L13" s="6">
        <v>42</v>
      </c>
      <c r="M13" s="7">
        <v>44.81633262634278</v>
      </c>
      <c r="N13" s="7">
        <v>785.6199951171875</v>
      </c>
    </row>
    <row r="14" spans="1:14" ht="12.75">
      <c r="A14" s="1">
        <v>6</v>
      </c>
      <c r="B14" s="2">
        <v>75</v>
      </c>
      <c r="C14" s="3" t="s">
        <v>59</v>
      </c>
      <c r="D14" s="4" t="s">
        <v>77</v>
      </c>
      <c r="E14" t="s">
        <v>131</v>
      </c>
      <c r="F14" t="s">
        <v>132</v>
      </c>
      <c r="G14" s="3" t="s">
        <v>78</v>
      </c>
      <c r="H14" s="3" t="s">
        <v>79</v>
      </c>
      <c r="I14" s="3" t="s">
        <v>80</v>
      </c>
      <c r="J14" s="5"/>
      <c r="K14" s="2">
        <v>7</v>
      </c>
      <c r="L14" s="6">
        <v>24.5</v>
      </c>
      <c r="M14" s="7">
        <v>23.96048984527588</v>
      </c>
      <c r="N14" s="7">
        <v>420.0199890136719</v>
      </c>
    </row>
    <row r="15" spans="1:14" ht="12.75">
      <c r="A15" s="1">
        <v>7</v>
      </c>
      <c r="B15" s="2">
        <v>501</v>
      </c>
      <c r="C15" s="3" t="s">
        <v>59</v>
      </c>
      <c r="D15" s="4" t="s">
        <v>81</v>
      </c>
      <c r="E15" t="s">
        <v>133</v>
      </c>
      <c r="F15" t="s">
        <v>187</v>
      </c>
      <c r="G15" s="3" t="s">
        <v>82</v>
      </c>
      <c r="H15" s="3" t="s">
        <v>83</v>
      </c>
      <c r="I15" s="3" t="s">
        <v>84</v>
      </c>
      <c r="J15" s="5"/>
      <c r="K15" s="2">
        <v>6</v>
      </c>
      <c r="L15" s="6">
        <v>21</v>
      </c>
      <c r="M15" s="7">
        <v>22.183293342590332</v>
      </c>
      <c r="N15" s="7">
        <v>388.8699951171875</v>
      </c>
    </row>
    <row r="16" spans="1:14" ht="12.75">
      <c r="A16" s="1" t="s">
        <v>85</v>
      </c>
      <c r="B16" s="2">
        <v>266</v>
      </c>
      <c r="C16" s="3" t="s">
        <v>59</v>
      </c>
      <c r="D16" s="4" t="s">
        <v>86</v>
      </c>
      <c r="E16" t="s">
        <v>188</v>
      </c>
      <c r="F16" t="s">
        <v>189</v>
      </c>
      <c r="G16" s="3" t="s">
        <v>71</v>
      </c>
      <c r="H16" s="3" t="s">
        <v>87</v>
      </c>
      <c r="I16" s="3" t="s">
        <v>88</v>
      </c>
      <c r="J16" s="5" t="s">
        <v>89</v>
      </c>
      <c r="K16" s="2">
        <v>11</v>
      </c>
      <c r="L16" s="6">
        <v>0</v>
      </c>
      <c r="M16" s="7">
        <v>0</v>
      </c>
      <c r="N16" s="7">
        <v>0</v>
      </c>
    </row>
    <row r="17" spans="1:14" ht="12.75">
      <c r="A17" s="1" t="s">
        <v>85</v>
      </c>
      <c r="B17" s="2">
        <v>89</v>
      </c>
      <c r="C17" s="3" t="s">
        <v>59</v>
      </c>
      <c r="D17" s="4" t="s">
        <v>90</v>
      </c>
      <c r="E17" t="s">
        <v>190</v>
      </c>
      <c r="F17" t="s">
        <v>191</v>
      </c>
      <c r="G17" s="3" t="s">
        <v>67</v>
      </c>
      <c r="H17" s="3" t="s">
        <v>91</v>
      </c>
      <c r="I17" s="3" t="s">
        <v>88</v>
      </c>
      <c r="J17" s="5" t="s">
        <v>89</v>
      </c>
      <c r="K17" s="2">
        <v>7</v>
      </c>
      <c r="L17" s="6">
        <v>0</v>
      </c>
      <c r="M17" s="7">
        <v>0</v>
      </c>
      <c r="N17" s="7">
        <v>0</v>
      </c>
    </row>
    <row r="18" spans="1:14" ht="12.75">
      <c r="A18" s="1"/>
      <c r="B18" s="2"/>
      <c r="C18" s="3"/>
      <c r="D18" s="4"/>
      <c r="G18" s="3"/>
      <c r="H18" s="3"/>
      <c r="I18" s="3"/>
      <c r="J18" s="5"/>
      <c r="K18" s="2"/>
      <c r="L18" s="6"/>
      <c r="M18" s="7"/>
      <c r="N18" s="7"/>
    </row>
    <row r="19" spans="1:14" ht="14.25" customHeight="1">
      <c r="A19" s="1">
        <v>2</v>
      </c>
      <c r="B19" s="2">
        <v>36</v>
      </c>
      <c r="C19" s="3" t="s">
        <v>59</v>
      </c>
      <c r="D19" s="4" t="s">
        <v>63</v>
      </c>
      <c r="E19" t="s">
        <v>123</v>
      </c>
      <c r="F19" t="s">
        <v>124</v>
      </c>
      <c r="G19" s="3" t="s">
        <v>61</v>
      </c>
      <c r="H19" s="3" t="s">
        <v>64</v>
      </c>
      <c r="I19" s="3" t="s">
        <v>65</v>
      </c>
      <c r="J19" s="14"/>
      <c r="L19" s="6">
        <v>45.5</v>
      </c>
      <c r="M19" s="7">
        <v>46.65138244628906</v>
      </c>
      <c r="N19" s="7">
        <v>817.7899780273438</v>
      </c>
    </row>
    <row r="20" spans="1:13" ht="17.25">
      <c r="A20" s="8" t="s">
        <v>5</v>
      </c>
      <c r="B20" s="9" t="s">
        <v>47</v>
      </c>
      <c r="C20" s="1"/>
      <c r="D20" s="11"/>
      <c r="G20" s="11" t="s">
        <v>2</v>
      </c>
      <c r="H20" s="12"/>
      <c r="I20" s="1"/>
      <c r="J20" s="1"/>
      <c r="K20" s="5"/>
      <c r="M20" s="5"/>
    </row>
    <row r="21" spans="1:14" ht="17.25">
      <c r="A21" s="13" t="s">
        <v>42</v>
      </c>
      <c r="B21" s="13" t="s">
        <v>4</v>
      </c>
      <c r="C21" s="13" t="s">
        <v>5</v>
      </c>
      <c r="D21" s="13" t="s">
        <v>6</v>
      </c>
      <c r="E21" s="13" t="s">
        <v>48</v>
      </c>
      <c r="F21" s="13" t="s">
        <v>8</v>
      </c>
      <c r="G21" s="13" t="s">
        <v>55</v>
      </c>
      <c r="H21" s="13" t="s">
        <v>10</v>
      </c>
      <c r="I21" s="13" t="s">
        <v>11</v>
      </c>
      <c r="J21" s="13" t="s">
        <v>12</v>
      </c>
      <c r="K21" s="13" t="s">
        <v>43</v>
      </c>
      <c r="L21" s="13" t="s">
        <v>44</v>
      </c>
      <c r="M21" s="13" t="s">
        <v>45</v>
      </c>
      <c r="N21" s="13" t="s">
        <v>13</v>
      </c>
    </row>
    <row r="22" spans="1:14" ht="12.75">
      <c r="A22" s="1">
        <v>1</v>
      </c>
      <c r="B22" s="2">
        <v>505</v>
      </c>
      <c r="C22" s="3" t="s">
        <v>95</v>
      </c>
      <c r="D22" s="4" t="s">
        <v>96</v>
      </c>
      <c r="E22" t="s">
        <v>192</v>
      </c>
      <c r="F22" t="s">
        <v>193</v>
      </c>
      <c r="G22" s="3" t="s">
        <v>97</v>
      </c>
      <c r="H22" s="3" t="s">
        <v>98</v>
      </c>
      <c r="I22" s="3" t="s">
        <v>98</v>
      </c>
      <c r="K22" s="2">
        <v>13</v>
      </c>
      <c r="L22" s="6">
        <v>45.5</v>
      </c>
      <c r="M22" s="7">
        <v>46.06934051513672</v>
      </c>
      <c r="N22" s="7">
        <v>1000</v>
      </c>
    </row>
    <row r="23" spans="1:14" ht="12.75">
      <c r="A23" s="1">
        <v>2</v>
      </c>
      <c r="B23" s="2">
        <v>333</v>
      </c>
      <c r="C23" s="3" t="s">
        <v>95</v>
      </c>
      <c r="D23" s="4" t="s">
        <v>99</v>
      </c>
      <c r="E23" t="s">
        <v>194</v>
      </c>
      <c r="F23" t="s">
        <v>195</v>
      </c>
      <c r="G23" s="3" t="s">
        <v>67</v>
      </c>
      <c r="H23" s="3" t="s">
        <v>100</v>
      </c>
      <c r="I23" s="3" t="s">
        <v>101</v>
      </c>
      <c r="K23" s="2">
        <v>12</v>
      </c>
      <c r="L23" s="6">
        <v>42</v>
      </c>
      <c r="M23" s="7">
        <v>45.79306526184082</v>
      </c>
      <c r="N23" s="7">
        <v>994</v>
      </c>
    </row>
    <row r="24" spans="1:14" ht="12.75">
      <c r="A24" s="1">
        <v>3</v>
      </c>
      <c r="B24" s="2">
        <v>111</v>
      </c>
      <c r="C24" s="3" t="s">
        <v>95</v>
      </c>
      <c r="D24" s="4" t="s">
        <v>102</v>
      </c>
      <c r="E24" t="s">
        <v>196</v>
      </c>
      <c r="F24" t="s">
        <v>197</v>
      </c>
      <c r="G24" s="3" t="s">
        <v>97</v>
      </c>
      <c r="H24" s="3" t="s">
        <v>103</v>
      </c>
      <c r="I24" s="3" t="s">
        <v>104</v>
      </c>
      <c r="K24" s="2">
        <v>8</v>
      </c>
      <c r="L24" s="6">
        <v>28</v>
      </c>
      <c r="M24" s="7">
        <v>26.974013900756837</v>
      </c>
      <c r="N24" s="7">
        <v>585.5</v>
      </c>
    </row>
    <row r="25" spans="1:14" ht="12.75">
      <c r="A25" s="1"/>
      <c r="B25" s="2"/>
      <c r="C25" s="3"/>
      <c r="D25" s="4"/>
      <c r="G25" s="3"/>
      <c r="H25" s="3"/>
      <c r="K25" s="3"/>
      <c r="L25" s="5"/>
      <c r="M25" s="7"/>
      <c r="N25" s="7"/>
    </row>
    <row r="26" spans="1:13" ht="17.25">
      <c r="A26" s="8" t="s">
        <v>5</v>
      </c>
      <c r="B26" s="9" t="s">
        <v>53</v>
      </c>
      <c r="C26" s="1"/>
      <c r="D26" s="11"/>
      <c r="G26" s="11" t="s">
        <v>2</v>
      </c>
      <c r="H26" s="12"/>
      <c r="I26" s="1"/>
      <c r="J26" s="1"/>
      <c r="K26" s="5"/>
      <c r="M26" s="5"/>
    </row>
    <row r="27" spans="1:14" ht="17.25">
      <c r="A27" s="13" t="s">
        <v>42</v>
      </c>
      <c r="B27" s="13" t="s">
        <v>4</v>
      </c>
      <c r="C27" s="13" t="s">
        <v>5</v>
      </c>
      <c r="D27" s="13" t="s">
        <v>6</v>
      </c>
      <c r="G27" s="13" t="s">
        <v>55</v>
      </c>
      <c r="H27" s="13" t="s">
        <v>10</v>
      </c>
      <c r="I27" s="13" t="s">
        <v>11</v>
      </c>
      <c r="J27" s="13" t="s">
        <v>12</v>
      </c>
      <c r="K27" s="13" t="s">
        <v>43</v>
      </c>
      <c r="L27" s="13" t="s">
        <v>44</v>
      </c>
      <c r="M27" s="13" t="s">
        <v>45</v>
      </c>
      <c r="N27" s="13" t="s">
        <v>13</v>
      </c>
    </row>
    <row r="28" spans="1:14" ht="15" customHeight="1">
      <c r="A28" s="1"/>
      <c r="B28" s="2"/>
      <c r="C28" s="3"/>
      <c r="D28" s="4"/>
      <c r="H28" s="3" t="s">
        <v>94</v>
      </c>
      <c r="I28" s="3" t="s">
        <v>94</v>
      </c>
      <c r="J28" s="5"/>
      <c r="K28" s="2">
        <v>15</v>
      </c>
      <c r="L28" s="6">
        <v>52.5</v>
      </c>
      <c r="M28" s="7">
        <v>57.290261077880864</v>
      </c>
      <c r="N28" s="7">
        <v>1000</v>
      </c>
    </row>
    <row r="29" spans="1:14" ht="12.75">
      <c r="A29" s="1">
        <v>1</v>
      </c>
      <c r="B29" s="2">
        <v>3</v>
      </c>
      <c r="C29" s="3" t="s">
        <v>92</v>
      </c>
      <c r="D29" s="4" t="s">
        <v>93</v>
      </c>
      <c r="G29" s="3" t="s">
        <v>67</v>
      </c>
      <c r="H29" s="3" t="s">
        <v>62</v>
      </c>
      <c r="I29" s="3" t="s">
        <v>62</v>
      </c>
      <c r="J29" s="14"/>
      <c r="K29" s="2">
        <v>15</v>
      </c>
      <c r="L29" s="6">
        <v>52.5</v>
      </c>
      <c r="M29" s="7">
        <v>57.04523849487305</v>
      </c>
      <c r="N29" s="7">
        <v>995.719970703125</v>
      </c>
    </row>
    <row r="30" spans="1:14" ht="12.75">
      <c r="A30" s="1">
        <v>2</v>
      </c>
      <c r="B30" s="2">
        <v>200</v>
      </c>
      <c r="C30" s="3" t="s">
        <v>59</v>
      </c>
      <c r="D30" s="4" t="s">
        <v>60</v>
      </c>
      <c r="G30" s="3" t="s">
        <v>61</v>
      </c>
      <c r="H30" s="3" t="s">
        <v>64</v>
      </c>
      <c r="I30" s="3" t="s">
        <v>65</v>
      </c>
      <c r="J30" s="5"/>
      <c r="K30" s="2">
        <v>13</v>
      </c>
      <c r="L30" s="6">
        <v>45.5</v>
      </c>
      <c r="M30" s="7">
        <v>46.65138244628906</v>
      </c>
      <c r="N30" s="7">
        <v>814.2899780273438</v>
      </c>
    </row>
    <row r="31" spans="1:14" ht="12.75">
      <c r="A31" s="1">
        <v>3</v>
      </c>
      <c r="B31" s="2">
        <v>36</v>
      </c>
      <c r="C31" s="3" t="s">
        <v>59</v>
      </c>
      <c r="D31" s="4" t="s">
        <v>63</v>
      </c>
      <c r="G31" s="3" t="s">
        <v>61</v>
      </c>
      <c r="H31" s="3" t="s">
        <v>98</v>
      </c>
      <c r="I31" s="3" t="s">
        <v>105</v>
      </c>
      <c r="J31" s="14" t="s">
        <v>198</v>
      </c>
      <c r="K31" s="2">
        <v>13</v>
      </c>
      <c r="L31" s="6">
        <v>45.5</v>
      </c>
      <c r="M31" s="7">
        <v>46.06934051513672</v>
      </c>
      <c r="N31" s="7">
        <v>0</v>
      </c>
    </row>
    <row r="32" spans="1:14" ht="12.75">
      <c r="A32" s="1">
        <v>4</v>
      </c>
      <c r="B32" s="2">
        <v>505</v>
      </c>
      <c r="C32" s="3" t="s">
        <v>95</v>
      </c>
      <c r="D32" s="4" t="s">
        <v>96</v>
      </c>
      <c r="G32" s="3" t="s">
        <v>97</v>
      </c>
      <c r="H32" s="3" t="s">
        <v>100</v>
      </c>
      <c r="I32" s="3" t="s">
        <v>106</v>
      </c>
      <c r="J32" s="5"/>
      <c r="K32" s="2">
        <v>12</v>
      </c>
      <c r="L32" s="6">
        <v>42</v>
      </c>
      <c r="M32" s="7">
        <v>45.79306526184082</v>
      </c>
      <c r="N32" s="7">
        <v>799.3099975585938</v>
      </c>
    </row>
    <row r="33" spans="1:14" ht="12.75">
      <c r="A33" s="1">
        <v>5</v>
      </c>
      <c r="B33" s="2">
        <v>333</v>
      </c>
      <c r="C33" s="3" t="s">
        <v>95</v>
      </c>
      <c r="D33" s="4" t="s">
        <v>99</v>
      </c>
      <c r="G33" s="3" t="s">
        <v>67</v>
      </c>
      <c r="H33" s="3" t="s">
        <v>68</v>
      </c>
      <c r="I33" s="3" t="s">
        <v>69</v>
      </c>
      <c r="J33" s="5"/>
      <c r="K33" s="2">
        <v>12</v>
      </c>
      <c r="L33" s="6">
        <v>42</v>
      </c>
      <c r="M33" s="7">
        <v>45.76659164428711</v>
      </c>
      <c r="N33" s="7">
        <v>798.8499755859375</v>
      </c>
    </row>
    <row r="34" spans="1:14" ht="12.75">
      <c r="A34" s="1">
        <v>6</v>
      </c>
      <c r="B34" s="2">
        <v>49</v>
      </c>
      <c r="C34" s="3" t="s">
        <v>59</v>
      </c>
      <c r="D34" s="4" t="s">
        <v>66</v>
      </c>
      <c r="G34" s="3" t="s">
        <v>67</v>
      </c>
      <c r="H34" s="3" t="s">
        <v>72</v>
      </c>
      <c r="I34" s="3" t="s">
        <v>73</v>
      </c>
      <c r="J34" s="5"/>
      <c r="K34" s="2">
        <v>12</v>
      </c>
      <c r="L34" s="6">
        <v>42</v>
      </c>
      <c r="M34" s="7">
        <v>45.739039993286134</v>
      </c>
      <c r="N34" s="7">
        <v>798.3699951171875</v>
      </c>
    </row>
    <row r="35" spans="1:14" ht="12.75">
      <c r="A35" s="1">
        <v>7</v>
      </c>
      <c r="B35" s="2">
        <v>888</v>
      </c>
      <c r="C35" s="3" t="s">
        <v>59</v>
      </c>
      <c r="D35" s="4" t="s">
        <v>70</v>
      </c>
      <c r="G35" s="3" t="s">
        <v>71</v>
      </c>
      <c r="H35" s="3" t="s">
        <v>75</v>
      </c>
      <c r="I35" s="3" t="s">
        <v>76</v>
      </c>
      <c r="J35" s="5"/>
      <c r="K35" s="2">
        <v>12</v>
      </c>
      <c r="L35" s="6">
        <v>42</v>
      </c>
      <c r="M35" s="7">
        <v>44.81633262634278</v>
      </c>
      <c r="N35" s="7">
        <v>782.260009765625</v>
      </c>
    </row>
    <row r="36" spans="1:14" ht="12.75">
      <c r="A36" s="1">
        <v>8</v>
      </c>
      <c r="B36" s="2">
        <v>76</v>
      </c>
      <c r="C36" s="3" t="s">
        <v>59</v>
      </c>
      <c r="D36" s="4" t="s">
        <v>74</v>
      </c>
      <c r="G36" s="3" t="s">
        <v>61</v>
      </c>
      <c r="H36" s="3" t="s">
        <v>103</v>
      </c>
      <c r="I36" s="3" t="s">
        <v>107</v>
      </c>
      <c r="J36" s="5"/>
      <c r="K36" s="2">
        <v>8</v>
      </c>
      <c r="L36" s="6">
        <v>28</v>
      </c>
      <c r="M36" s="7">
        <v>26.974013900756837</v>
      </c>
      <c r="N36" s="7">
        <v>470.8299865722656</v>
      </c>
    </row>
    <row r="37" spans="1:14" ht="12.75">
      <c r="A37" s="1">
        <v>9</v>
      </c>
      <c r="B37" s="2">
        <v>111</v>
      </c>
      <c r="C37" s="3" t="s">
        <v>95</v>
      </c>
      <c r="D37" s="4" t="s">
        <v>102</v>
      </c>
      <c r="G37" s="3" t="s">
        <v>97</v>
      </c>
      <c r="H37" s="3" t="s">
        <v>79</v>
      </c>
      <c r="I37" s="3" t="s">
        <v>80</v>
      </c>
      <c r="J37" s="5"/>
      <c r="K37" s="2">
        <v>7</v>
      </c>
      <c r="L37" s="6">
        <v>24.5</v>
      </c>
      <c r="M37" s="7">
        <v>23.96048984527588</v>
      </c>
      <c r="N37" s="7">
        <v>418.2200012207031</v>
      </c>
    </row>
    <row r="38" spans="1:14" ht="12.75">
      <c r="A38" s="1">
        <v>10</v>
      </c>
      <c r="B38" s="2">
        <v>75</v>
      </c>
      <c r="C38" s="3" t="s">
        <v>59</v>
      </c>
      <c r="D38" s="4" t="s">
        <v>77</v>
      </c>
      <c r="G38" s="3" t="s">
        <v>78</v>
      </c>
      <c r="H38" s="3" t="s">
        <v>83</v>
      </c>
      <c r="I38" s="3" t="s">
        <v>84</v>
      </c>
      <c r="J38" s="5"/>
      <c r="K38" s="2">
        <v>6</v>
      </c>
      <c r="L38" s="6">
        <v>21</v>
      </c>
      <c r="M38" s="7">
        <v>22.183293342590332</v>
      </c>
      <c r="N38" s="7">
        <v>387.20001220703125</v>
      </c>
    </row>
    <row r="39" spans="1:14" ht="12.75">
      <c r="A39" s="18">
        <v>11</v>
      </c>
      <c r="B39" s="2">
        <v>501</v>
      </c>
      <c r="C39" s="3" t="s">
        <v>59</v>
      </c>
      <c r="D39" s="4" t="s">
        <v>81</v>
      </c>
      <c r="G39" s="3" t="s">
        <v>82</v>
      </c>
      <c r="H39" s="3" t="s">
        <v>87</v>
      </c>
      <c r="I39" s="3" t="s">
        <v>88</v>
      </c>
      <c r="J39" s="5" t="s">
        <v>89</v>
      </c>
      <c r="K39" s="2">
        <v>11</v>
      </c>
      <c r="L39" s="6">
        <v>0</v>
      </c>
      <c r="M39" s="7">
        <v>0</v>
      </c>
      <c r="N39" s="7">
        <v>0</v>
      </c>
    </row>
    <row r="40" spans="1:14" ht="12.75">
      <c r="A40" s="18" t="s">
        <v>85</v>
      </c>
      <c r="B40" s="19">
        <v>266</v>
      </c>
      <c r="C40" s="3" t="s">
        <v>59</v>
      </c>
      <c r="D40" s="4" t="s">
        <v>86</v>
      </c>
      <c r="G40" s="3" t="s">
        <v>71</v>
      </c>
      <c r="H40" s="3" t="s">
        <v>91</v>
      </c>
      <c r="I40" s="3" t="s">
        <v>88</v>
      </c>
      <c r="J40" s="5" t="s">
        <v>89</v>
      </c>
      <c r="K40" s="2">
        <v>7</v>
      </c>
      <c r="L40" s="6">
        <v>0</v>
      </c>
      <c r="M40" s="7">
        <v>0</v>
      </c>
      <c r="N40" s="7">
        <v>0</v>
      </c>
    </row>
    <row r="41" spans="1:14" ht="12.75">
      <c r="A41" s="1" t="s">
        <v>85</v>
      </c>
      <c r="B41" s="2">
        <v>89</v>
      </c>
      <c r="C41" s="3" t="s">
        <v>59</v>
      </c>
      <c r="D41" s="4" t="s">
        <v>90</v>
      </c>
      <c r="G41" s="3" t="s">
        <v>67</v>
      </c>
      <c r="M41" s="7"/>
      <c r="N41" s="7"/>
    </row>
    <row r="42" spans="1:14" ht="12.75">
      <c r="A42" s="1"/>
      <c r="B42" s="2"/>
      <c r="C42" s="3"/>
      <c r="D42" s="4"/>
      <c r="G42" s="3"/>
      <c r="M42" s="7"/>
      <c r="N42" s="7"/>
    </row>
    <row r="43" spans="1:14" ht="12.75">
      <c r="A43" s="1">
        <v>3</v>
      </c>
      <c r="B43" s="2">
        <v>36</v>
      </c>
      <c r="C43" s="3" t="s">
        <v>59</v>
      </c>
      <c r="D43" s="4" t="s">
        <v>63</v>
      </c>
      <c r="G43" s="3" t="s">
        <v>61</v>
      </c>
      <c r="H43" s="3" t="s">
        <v>98</v>
      </c>
      <c r="I43" s="3" t="s">
        <v>105</v>
      </c>
      <c r="J43" s="14"/>
      <c r="K43" s="2">
        <v>13</v>
      </c>
      <c r="L43" s="6">
        <v>45.5</v>
      </c>
      <c r="M43" s="7">
        <v>46.06934051513672</v>
      </c>
      <c r="N43" s="7">
        <v>804.1300048828125</v>
      </c>
    </row>
    <row r="44" spans="1:12" ht="12.75">
      <c r="A44" s="5"/>
      <c r="B44" s="15"/>
      <c r="C44" s="3"/>
      <c r="D44" s="4"/>
      <c r="E44" s="3"/>
      <c r="F44" s="3"/>
      <c r="G44" s="3"/>
      <c r="H44" s="5"/>
      <c r="I44" s="2"/>
      <c r="J44" s="6"/>
      <c r="K44" s="7"/>
      <c r="L44" s="7"/>
    </row>
    <row r="45" spans="1:4" ht="12.75">
      <c r="A45" s="5"/>
      <c r="B45" s="15"/>
      <c r="C45" s="3"/>
      <c r="D45" s="4"/>
    </row>
    <row r="46" spans="1:4" ht="12.75">
      <c r="A46" s="5" t="s">
        <v>109</v>
      </c>
      <c r="B46" s="23" t="s">
        <v>110</v>
      </c>
      <c r="C46" s="1"/>
      <c r="D46" s="1"/>
    </row>
    <row r="47" spans="1:4" ht="12.75">
      <c r="A47" s="5" t="s">
        <v>111</v>
      </c>
      <c r="B47" s="23" t="s">
        <v>112</v>
      </c>
      <c r="C47" s="1"/>
      <c r="D47" s="1"/>
    </row>
    <row r="48" spans="1:4" ht="12.75">
      <c r="A48" s="5" t="s">
        <v>113</v>
      </c>
      <c r="B48" s="24" t="s">
        <v>114</v>
      </c>
      <c r="C48" s="1"/>
      <c r="D48" s="1"/>
    </row>
    <row r="49" spans="1:4" ht="12.75">
      <c r="A49" s="5"/>
      <c r="B49" s="23"/>
      <c r="C49" s="1"/>
      <c r="D49" s="1"/>
    </row>
    <row r="50" spans="1:4" ht="12.75">
      <c r="A50" s="5" t="s">
        <v>115</v>
      </c>
      <c r="B50" s="23" t="s">
        <v>116</v>
      </c>
      <c r="C50" s="1"/>
      <c r="D50" s="1"/>
    </row>
    <row r="51" spans="1:4" ht="12.75">
      <c r="A51" s="5" t="s">
        <v>117</v>
      </c>
      <c r="B51" s="24">
        <v>40062</v>
      </c>
      <c r="C51" s="1"/>
      <c r="D51" s="1"/>
    </row>
    <row r="52" spans="1:4" ht="12.75">
      <c r="A52" s="5" t="s">
        <v>118</v>
      </c>
      <c r="B52" s="23">
        <v>0.5604166666666667</v>
      </c>
      <c r="C52" s="1"/>
      <c r="D52" s="1"/>
    </row>
    <row r="53" spans="1:4" ht="12.75">
      <c r="A53" s="5"/>
      <c r="B53" s="24"/>
      <c r="C53" s="1"/>
      <c r="D53" s="1"/>
    </row>
  </sheetData>
  <printOptions/>
  <pageMargins left="0.75" right="0.75" top="1" bottom="1" header="0.5" footer="0.5"/>
  <pageSetup fitToHeight="1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"/>
  <sheetViews>
    <sheetView workbookViewId="0" topLeftCell="A24">
      <selection activeCell="K55" sqref="K55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13.140625" style="0" customWidth="1"/>
    <col min="5" max="5" width="13.57421875" style="0" customWidth="1"/>
    <col min="6" max="6" width="15.8515625" style="0" customWidth="1"/>
    <col min="7" max="7" width="10.28125" style="0" customWidth="1"/>
    <col min="8" max="8" width="11.8515625" style="0" customWidth="1"/>
    <col min="9" max="9" width="11.57421875" style="0" customWidth="1"/>
    <col min="10" max="10" width="15.140625" style="0" customWidth="1"/>
  </cols>
  <sheetData>
    <row r="2" spans="1:17" ht="18">
      <c r="A2" s="8" t="s">
        <v>31</v>
      </c>
      <c r="B2" s="9" t="s">
        <v>180</v>
      </c>
      <c r="C2" s="8" t="s">
        <v>0</v>
      </c>
      <c r="D2" s="9" t="s">
        <v>108</v>
      </c>
      <c r="E2" s="8" t="s">
        <v>1</v>
      </c>
      <c r="F2" s="9" t="s">
        <v>181</v>
      </c>
      <c r="G2" s="8" t="s">
        <v>116</v>
      </c>
      <c r="H2" s="26"/>
      <c r="I2" s="26"/>
      <c r="Q2" s="25"/>
    </row>
    <row r="3" spans="1:13" ht="17.25">
      <c r="A3" s="8" t="s">
        <v>5</v>
      </c>
      <c r="B3" s="9" t="s">
        <v>49</v>
      </c>
      <c r="C3" s="1"/>
      <c r="D3" s="11"/>
      <c r="G3" s="11" t="s">
        <v>2</v>
      </c>
      <c r="H3" s="12">
        <v>40062</v>
      </c>
      <c r="I3" s="27">
        <v>40062</v>
      </c>
      <c r="J3" s="1"/>
      <c r="K3" s="5"/>
      <c r="M3" s="5"/>
    </row>
    <row r="4" spans="1:14" ht="17.25">
      <c r="A4" s="13" t="s">
        <v>42</v>
      </c>
      <c r="B4" s="13" t="s">
        <v>4</v>
      </c>
      <c r="C4" s="13" t="s">
        <v>5</v>
      </c>
      <c r="D4" s="13" t="s">
        <v>6</v>
      </c>
      <c r="E4" s="13" t="s">
        <v>48</v>
      </c>
      <c r="F4" s="13" t="s">
        <v>8</v>
      </c>
      <c r="G4" s="13" t="s">
        <v>55</v>
      </c>
      <c r="H4" s="13" t="s">
        <v>10</v>
      </c>
      <c r="I4" s="13" t="s">
        <v>11</v>
      </c>
      <c r="J4" s="13" t="s">
        <v>12</v>
      </c>
      <c r="K4" s="13" t="s">
        <v>43</v>
      </c>
      <c r="L4" s="13" t="s">
        <v>44</v>
      </c>
      <c r="M4" s="13" t="s">
        <v>45</v>
      </c>
      <c r="N4" s="13" t="s">
        <v>13</v>
      </c>
    </row>
    <row r="5" spans="1:14" ht="12.75">
      <c r="A5" s="1">
        <v>1</v>
      </c>
      <c r="B5" s="2">
        <v>51</v>
      </c>
      <c r="C5" s="3" t="s">
        <v>134</v>
      </c>
      <c r="D5" s="4" t="s">
        <v>135</v>
      </c>
      <c r="E5" t="s">
        <v>196</v>
      </c>
      <c r="F5" t="s">
        <v>195</v>
      </c>
      <c r="G5" s="3" t="s">
        <v>61</v>
      </c>
      <c r="H5" s="3" t="s">
        <v>137</v>
      </c>
      <c r="I5" s="3" t="s">
        <v>137</v>
      </c>
      <c r="J5" s="5" t="s">
        <v>297</v>
      </c>
      <c r="K5" s="2">
        <v>11</v>
      </c>
      <c r="L5" s="6">
        <v>38.5</v>
      </c>
      <c r="M5" s="7">
        <v>58.707916259765625</v>
      </c>
      <c r="N5" s="7">
        <v>1000</v>
      </c>
    </row>
    <row r="6" spans="1:14" ht="12.75">
      <c r="A6" s="1">
        <v>2</v>
      </c>
      <c r="B6" s="2">
        <v>200</v>
      </c>
      <c r="C6" s="3" t="s">
        <v>134</v>
      </c>
      <c r="D6" s="4" t="s">
        <v>186</v>
      </c>
      <c r="E6" t="s">
        <v>122</v>
      </c>
      <c r="F6" t="s">
        <v>200</v>
      </c>
      <c r="G6" s="3" t="s">
        <v>29</v>
      </c>
      <c r="H6" s="3" t="s">
        <v>136</v>
      </c>
      <c r="I6" s="3" t="s">
        <v>289</v>
      </c>
      <c r="J6" s="14"/>
      <c r="K6" s="2">
        <v>11</v>
      </c>
      <c r="L6" s="6">
        <v>38.5</v>
      </c>
      <c r="M6" s="7">
        <v>58.3505241394043</v>
      </c>
      <c r="N6" s="7">
        <v>993.9099731445312</v>
      </c>
    </row>
    <row r="7" spans="1:14" ht="12.75">
      <c r="A7" s="1">
        <v>3</v>
      </c>
      <c r="B7" s="2">
        <v>49</v>
      </c>
      <c r="C7" s="3" t="s">
        <v>134</v>
      </c>
      <c r="D7" s="4" t="s">
        <v>138</v>
      </c>
      <c r="E7" t="s">
        <v>125</v>
      </c>
      <c r="F7" t="s">
        <v>201</v>
      </c>
      <c r="G7" s="3" t="s">
        <v>67</v>
      </c>
      <c r="H7" s="3" t="s">
        <v>139</v>
      </c>
      <c r="I7" s="3" t="s">
        <v>140</v>
      </c>
      <c r="J7" s="5"/>
      <c r="K7" s="2">
        <v>10</v>
      </c>
      <c r="L7" s="6">
        <v>35</v>
      </c>
      <c r="M7" s="7">
        <v>52.45126419067383</v>
      </c>
      <c r="N7" s="7">
        <v>893.4199829101562</v>
      </c>
    </row>
    <row r="8" spans="1:14" ht="12.75">
      <c r="A8" s="1">
        <v>4</v>
      </c>
      <c r="B8" s="2">
        <v>149</v>
      </c>
      <c r="C8" s="3" t="s">
        <v>134</v>
      </c>
      <c r="D8" s="4" t="s">
        <v>141</v>
      </c>
      <c r="E8" t="s">
        <v>202</v>
      </c>
      <c r="F8" t="s">
        <v>203</v>
      </c>
      <c r="G8" s="3" t="s">
        <v>67</v>
      </c>
      <c r="H8" s="3" t="s">
        <v>142</v>
      </c>
      <c r="I8" s="3" t="s">
        <v>143</v>
      </c>
      <c r="J8" s="14"/>
      <c r="K8" s="2">
        <v>9</v>
      </c>
      <c r="L8" s="6">
        <v>31.5</v>
      </c>
      <c r="M8" s="7">
        <v>49.10132331848145</v>
      </c>
      <c r="N8" s="7">
        <v>836.3599853515625</v>
      </c>
    </row>
    <row r="9" spans="1:14" ht="12.75">
      <c r="A9" s="1"/>
      <c r="B9" s="2"/>
      <c r="C9" s="3"/>
      <c r="D9" s="4"/>
      <c r="G9" s="3"/>
      <c r="H9" s="3"/>
      <c r="I9" s="2"/>
      <c r="J9" s="6"/>
      <c r="K9" s="7"/>
      <c r="L9" s="7"/>
      <c r="M9" s="7"/>
      <c r="N9" s="7"/>
    </row>
    <row r="11" spans="1:13" ht="17.25">
      <c r="A11" s="8" t="s">
        <v>5</v>
      </c>
      <c r="B11" s="9" t="s">
        <v>50</v>
      </c>
      <c r="C11" s="1"/>
      <c r="D11" s="11"/>
      <c r="G11" s="11" t="s">
        <v>2</v>
      </c>
      <c r="H11" s="12"/>
      <c r="I11" s="1"/>
      <c r="J11" s="1"/>
      <c r="K11" s="5"/>
      <c r="M11" s="5"/>
    </row>
    <row r="12" spans="1:14" ht="17.25">
      <c r="A12" s="13" t="s">
        <v>42</v>
      </c>
      <c r="B12" s="13" t="s">
        <v>4</v>
      </c>
      <c r="C12" s="13" t="s">
        <v>5</v>
      </c>
      <c r="D12" s="13" t="s">
        <v>6</v>
      </c>
      <c r="E12" s="13" t="s">
        <v>7</v>
      </c>
      <c r="F12" s="13" t="s">
        <v>8</v>
      </c>
      <c r="G12" s="13" t="s">
        <v>55</v>
      </c>
      <c r="H12" s="13" t="s">
        <v>10</v>
      </c>
      <c r="I12" s="13" t="s">
        <v>11</v>
      </c>
      <c r="J12" s="13" t="s">
        <v>12</v>
      </c>
      <c r="K12" s="13" t="s">
        <v>43</v>
      </c>
      <c r="L12" s="13" t="s">
        <v>44</v>
      </c>
      <c r="M12" s="13" t="s">
        <v>45</v>
      </c>
      <c r="N12" s="13" t="s">
        <v>13</v>
      </c>
    </row>
    <row r="13" spans="1:14" ht="12.75">
      <c r="A13" s="1">
        <v>1</v>
      </c>
      <c r="B13" s="2">
        <v>224</v>
      </c>
      <c r="C13" s="3" t="s">
        <v>169</v>
      </c>
      <c r="D13" s="4" t="s">
        <v>170</v>
      </c>
      <c r="E13" t="s">
        <v>204</v>
      </c>
      <c r="F13" t="s">
        <v>205</v>
      </c>
      <c r="G13" s="3" t="s">
        <v>71</v>
      </c>
      <c r="H13" s="3" t="s">
        <v>171</v>
      </c>
      <c r="I13" s="3" t="s">
        <v>171</v>
      </c>
      <c r="J13" s="5"/>
      <c r="L13" s="6">
        <v>45.5</v>
      </c>
      <c r="M13" s="7">
        <v>70.45252075195313</v>
      </c>
      <c r="N13" s="7">
        <v>1000</v>
      </c>
    </row>
    <row r="14" spans="1:14" ht="12.75">
      <c r="A14" s="1">
        <v>2</v>
      </c>
      <c r="B14" s="2">
        <v>18</v>
      </c>
      <c r="C14" s="3" t="s">
        <v>169</v>
      </c>
      <c r="D14" s="4" t="s">
        <v>172</v>
      </c>
      <c r="E14" t="s">
        <v>206</v>
      </c>
      <c r="F14" t="s">
        <v>131</v>
      </c>
      <c r="G14" s="3" t="s">
        <v>78</v>
      </c>
      <c r="H14" s="3" t="s">
        <v>173</v>
      </c>
      <c r="I14" s="3" t="s">
        <v>173</v>
      </c>
      <c r="J14" s="14"/>
      <c r="L14" s="6">
        <v>45.5</v>
      </c>
      <c r="M14" s="7">
        <v>64.43491058349609</v>
      </c>
      <c r="N14" s="7">
        <v>914.5800170898438</v>
      </c>
    </row>
    <row r="15" spans="1:14" ht="12.75">
      <c r="A15" s="1" t="s">
        <v>85</v>
      </c>
      <c r="B15" s="2">
        <v>89</v>
      </c>
      <c r="C15" s="3" t="s">
        <v>169</v>
      </c>
      <c r="D15" s="4" t="s">
        <v>174</v>
      </c>
      <c r="E15" t="s">
        <v>190</v>
      </c>
      <c r="F15" t="s">
        <v>191</v>
      </c>
      <c r="G15" s="3" t="s">
        <v>175</v>
      </c>
      <c r="H15" s="3" t="s">
        <v>88</v>
      </c>
      <c r="I15" s="3" t="s">
        <v>88</v>
      </c>
      <c r="J15" s="5" t="s">
        <v>176</v>
      </c>
      <c r="L15" s="6">
        <v>0</v>
      </c>
      <c r="M15" s="7">
        <v>0</v>
      </c>
      <c r="N15" s="7">
        <v>0</v>
      </c>
    </row>
    <row r="16" spans="1:14" ht="12.75">
      <c r="A16" s="1" t="s">
        <v>85</v>
      </c>
      <c r="B16" s="2">
        <v>38</v>
      </c>
      <c r="C16" s="3" t="s">
        <v>169</v>
      </c>
      <c r="D16" s="4" t="s">
        <v>177</v>
      </c>
      <c r="E16" t="s">
        <v>207</v>
      </c>
      <c r="F16" t="s">
        <v>208</v>
      </c>
      <c r="G16" s="3" t="s">
        <v>71</v>
      </c>
      <c r="H16" s="3" t="s">
        <v>88</v>
      </c>
      <c r="I16" s="3" t="s">
        <v>88</v>
      </c>
      <c r="J16" s="14" t="s">
        <v>178</v>
      </c>
      <c r="L16" s="6">
        <v>0</v>
      </c>
      <c r="M16" s="7">
        <v>0</v>
      </c>
      <c r="N16" s="7">
        <v>0</v>
      </c>
    </row>
    <row r="17" spans="1:14" ht="12.75">
      <c r="A17" s="1" t="s">
        <v>85</v>
      </c>
      <c r="B17" s="2">
        <v>53</v>
      </c>
      <c r="C17" s="3" t="s">
        <v>169</v>
      </c>
      <c r="D17" s="4" t="s">
        <v>179</v>
      </c>
      <c r="E17" t="s">
        <v>209</v>
      </c>
      <c r="F17" t="s">
        <v>124</v>
      </c>
      <c r="G17" s="3" t="s">
        <v>156</v>
      </c>
      <c r="H17" s="3" t="s">
        <v>88</v>
      </c>
      <c r="I17" s="3" t="s">
        <v>88</v>
      </c>
      <c r="J17" s="5" t="s">
        <v>176</v>
      </c>
      <c r="L17" s="6">
        <v>0</v>
      </c>
      <c r="M17" s="7">
        <v>0</v>
      </c>
      <c r="N17" s="7">
        <v>0</v>
      </c>
    </row>
    <row r="18" spans="1:5" ht="12.75">
      <c r="A18" t="s">
        <v>51</v>
      </c>
      <c r="B18" s="1"/>
      <c r="C18" s="2"/>
      <c r="D18" s="3"/>
      <c r="E18" s="4"/>
    </row>
    <row r="19" spans="1:14" ht="17.25">
      <c r="A19" s="13" t="s">
        <v>42</v>
      </c>
      <c r="B19" s="13" t="s">
        <v>4</v>
      </c>
      <c r="C19" s="13" t="s">
        <v>5</v>
      </c>
      <c r="D19" s="13" t="s">
        <v>6</v>
      </c>
      <c r="E19" s="13" t="s">
        <v>7</v>
      </c>
      <c r="F19" s="13" t="s">
        <v>8</v>
      </c>
      <c r="G19" s="13" t="s">
        <v>55</v>
      </c>
      <c r="H19" s="13" t="s">
        <v>10</v>
      </c>
      <c r="I19" s="13" t="s">
        <v>11</v>
      </c>
      <c r="J19" s="13" t="s">
        <v>12</v>
      </c>
      <c r="K19" s="13" t="s">
        <v>43</v>
      </c>
      <c r="L19" s="13" t="s">
        <v>44</v>
      </c>
      <c r="M19" s="13" t="s">
        <v>45</v>
      </c>
      <c r="N19" s="13" t="s">
        <v>13</v>
      </c>
    </row>
    <row r="20" spans="1:14" ht="12.75">
      <c r="A20" s="1">
        <v>1</v>
      </c>
      <c r="B20" s="2">
        <v>10</v>
      </c>
      <c r="C20" s="3" t="s">
        <v>162</v>
      </c>
      <c r="D20" s="4" t="s">
        <v>163</v>
      </c>
      <c r="E20" t="s">
        <v>210</v>
      </c>
      <c r="F20" t="s">
        <v>211</v>
      </c>
      <c r="G20" s="3" t="s">
        <v>156</v>
      </c>
      <c r="H20" s="3" t="s">
        <v>164</v>
      </c>
      <c r="I20" s="3" t="s">
        <v>164</v>
      </c>
      <c r="K20" s="2">
        <v>11</v>
      </c>
      <c r="L20" s="6">
        <v>38.5</v>
      </c>
      <c r="M20" s="7">
        <v>57.2372486114502</v>
      </c>
      <c r="N20" s="7">
        <v>1000</v>
      </c>
    </row>
    <row r="21" spans="1:14" ht="12.75">
      <c r="A21" s="1">
        <v>2</v>
      </c>
      <c r="B21" s="2">
        <v>505</v>
      </c>
      <c r="C21" s="3" t="s">
        <v>162</v>
      </c>
      <c r="D21" s="4" t="s">
        <v>165</v>
      </c>
      <c r="E21" t="s">
        <v>212</v>
      </c>
      <c r="F21" t="s">
        <v>193</v>
      </c>
      <c r="G21" s="3" t="s">
        <v>166</v>
      </c>
      <c r="H21" s="3" t="s">
        <v>167</v>
      </c>
      <c r="I21" s="3" t="s">
        <v>168</v>
      </c>
      <c r="K21" s="2">
        <v>9</v>
      </c>
      <c r="L21" s="6">
        <v>31.5</v>
      </c>
      <c r="M21" s="7">
        <v>41.632707595825195</v>
      </c>
      <c r="N21" s="7">
        <v>727.3699951171875</v>
      </c>
    </row>
    <row r="22" spans="1:14" ht="12.75">
      <c r="A22" s="1"/>
      <c r="B22" s="2"/>
      <c r="C22" s="3"/>
      <c r="D22" s="4"/>
      <c r="E22" s="3"/>
      <c r="F22" s="3"/>
      <c r="G22" s="3"/>
      <c r="H22" s="14"/>
      <c r="I22" s="2"/>
      <c r="J22" s="6"/>
      <c r="K22" s="7"/>
      <c r="L22" s="7"/>
      <c r="M22" s="7"/>
      <c r="N22" s="7"/>
    </row>
    <row r="23" ht="12.75">
      <c r="A23" t="s">
        <v>52</v>
      </c>
    </row>
    <row r="24" spans="1:14" ht="17.25">
      <c r="A24" s="13" t="s">
        <v>42</v>
      </c>
      <c r="B24" s="13" t="s">
        <v>4</v>
      </c>
      <c r="C24" s="13" t="s">
        <v>5</v>
      </c>
      <c r="D24" s="13" t="s">
        <v>6</v>
      </c>
      <c r="E24" s="13" t="s">
        <v>7</v>
      </c>
      <c r="F24" s="13" t="s">
        <v>8</v>
      </c>
      <c r="G24" s="13" t="s">
        <v>55</v>
      </c>
      <c r="H24" s="13" t="s">
        <v>10</v>
      </c>
      <c r="I24" s="13" t="s">
        <v>11</v>
      </c>
      <c r="J24" s="13" t="s">
        <v>12</v>
      </c>
      <c r="K24" s="13" t="s">
        <v>43</v>
      </c>
      <c r="L24" s="13" t="s">
        <v>44</v>
      </c>
      <c r="M24" s="13" t="s">
        <v>45</v>
      </c>
      <c r="N24" s="13" t="s">
        <v>13</v>
      </c>
    </row>
    <row r="25" spans="1:14" ht="12.75">
      <c r="A25" s="1">
        <v>1</v>
      </c>
      <c r="B25" s="2">
        <v>3</v>
      </c>
      <c r="C25" s="3" t="s">
        <v>144</v>
      </c>
      <c r="D25" s="4" t="s">
        <v>145</v>
      </c>
      <c r="E25" t="s">
        <v>119</v>
      </c>
      <c r="F25" t="s">
        <v>213</v>
      </c>
      <c r="G25" s="3" t="s">
        <v>146</v>
      </c>
      <c r="H25" s="3" t="s">
        <v>147</v>
      </c>
      <c r="I25" s="3" t="s">
        <v>147</v>
      </c>
      <c r="K25" s="2">
        <v>13</v>
      </c>
      <c r="L25" s="6">
        <v>45.5</v>
      </c>
      <c r="M25" s="7">
        <v>71.83013763427735</v>
      </c>
      <c r="N25" s="7">
        <v>1000</v>
      </c>
    </row>
    <row r="26" spans="1:14" ht="12.75">
      <c r="A26" s="1">
        <v>2</v>
      </c>
      <c r="B26" s="2">
        <v>76</v>
      </c>
      <c r="C26" s="3" t="s">
        <v>144</v>
      </c>
      <c r="D26" s="4" t="s">
        <v>148</v>
      </c>
      <c r="E26" t="s">
        <v>214</v>
      </c>
      <c r="F26" t="s">
        <v>215</v>
      </c>
      <c r="G26" s="3" t="s">
        <v>149</v>
      </c>
      <c r="H26" s="3" t="s">
        <v>150</v>
      </c>
      <c r="I26" s="3" t="s">
        <v>151</v>
      </c>
      <c r="K26" s="2">
        <v>12</v>
      </c>
      <c r="L26" s="6">
        <v>42</v>
      </c>
      <c r="M26" s="7">
        <v>63.204627227783206</v>
      </c>
      <c r="N26" s="7">
        <v>879.9099731445312</v>
      </c>
    </row>
    <row r="27" spans="1:14" ht="12.75">
      <c r="A27" s="1">
        <v>3</v>
      </c>
      <c r="B27" s="2">
        <v>112</v>
      </c>
      <c r="C27" s="3" t="s">
        <v>144</v>
      </c>
      <c r="D27" s="4" t="s">
        <v>152</v>
      </c>
      <c r="E27" t="s">
        <v>216</v>
      </c>
      <c r="F27" t="s">
        <v>217</v>
      </c>
      <c r="G27" s="3" t="s">
        <v>67</v>
      </c>
      <c r="H27" s="3" t="s">
        <v>153</v>
      </c>
      <c r="I27" s="3" t="s">
        <v>154</v>
      </c>
      <c r="K27" s="2">
        <v>11</v>
      </c>
      <c r="L27" s="6">
        <v>38.5</v>
      </c>
      <c r="M27" s="7">
        <v>56.33665466308594</v>
      </c>
      <c r="N27" s="7">
        <v>784.2999877929688</v>
      </c>
    </row>
    <row r="28" spans="1:14" ht="12.75">
      <c r="A28" s="1">
        <v>4</v>
      </c>
      <c r="B28" s="2">
        <v>2</v>
      </c>
      <c r="C28" s="3" t="s">
        <v>144</v>
      </c>
      <c r="D28" s="4" t="s">
        <v>155</v>
      </c>
      <c r="E28" t="s">
        <v>218</v>
      </c>
      <c r="F28" t="s">
        <v>126</v>
      </c>
      <c r="G28" s="3" t="s">
        <v>156</v>
      </c>
      <c r="H28" s="3" t="s">
        <v>157</v>
      </c>
      <c r="I28" s="3" t="s">
        <v>158</v>
      </c>
      <c r="K28" s="2">
        <v>6</v>
      </c>
      <c r="L28" s="6">
        <v>21</v>
      </c>
      <c r="M28" s="7">
        <v>32.39754524230957</v>
      </c>
      <c r="N28" s="7">
        <v>451.0199890136719</v>
      </c>
    </row>
    <row r="29" spans="1:15" ht="13.5" customHeight="1">
      <c r="A29" s="1" t="s">
        <v>85</v>
      </c>
      <c r="B29" s="2">
        <v>501</v>
      </c>
      <c r="C29" s="3" t="s">
        <v>144</v>
      </c>
      <c r="D29" s="4" t="s">
        <v>159</v>
      </c>
      <c r="E29" t="s">
        <v>133</v>
      </c>
      <c r="F29" t="s">
        <v>219</v>
      </c>
      <c r="G29" s="3" t="s">
        <v>160</v>
      </c>
      <c r="H29" s="3" t="s">
        <v>161</v>
      </c>
      <c r="I29" s="3" t="s">
        <v>88</v>
      </c>
      <c r="K29" s="2">
        <v>1</v>
      </c>
      <c r="L29" s="6">
        <v>0</v>
      </c>
      <c r="M29" s="7">
        <v>0</v>
      </c>
      <c r="N29" s="7">
        <v>0</v>
      </c>
      <c r="O29" s="7"/>
    </row>
    <row r="30" spans="1:12" ht="12.75">
      <c r="A30" s="1"/>
      <c r="B30" s="2"/>
      <c r="C30" s="3"/>
      <c r="D30" s="4"/>
      <c r="E30" s="3"/>
      <c r="F30" s="3"/>
      <c r="G30" s="3"/>
      <c r="H30" s="5"/>
      <c r="I30" s="2"/>
      <c r="J30" s="6"/>
      <c r="K30" s="7"/>
      <c r="L30" s="7"/>
    </row>
    <row r="31" spans="1:13" ht="17.25">
      <c r="A31" s="8" t="s">
        <v>5</v>
      </c>
      <c r="B31" s="9" t="s">
        <v>53</v>
      </c>
      <c r="C31" s="1"/>
      <c r="D31" s="11"/>
      <c r="G31" s="11" t="s">
        <v>2</v>
      </c>
      <c r="H31" s="12"/>
      <c r="I31" s="1"/>
      <c r="J31" s="1"/>
      <c r="K31" s="5"/>
      <c r="M31" s="5"/>
    </row>
    <row r="32" spans="1:14" ht="17.25">
      <c r="A32" s="13" t="s">
        <v>42</v>
      </c>
      <c r="B32" s="13" t="s">
        <v>4</v>
      </c>
      <c r="C32" s="13" t="s">
        <v>5</v>
      </c>
      <c r="D32" s="13" t="s">
        <v>6</v>
      </c>
      <c r="G32" s="13" t="s">
        <v>55</v>
      </c>
      <c r="H32" s="13" t="s">
        <v>10</v>
      </c>
      <c r="I32" s="13" t="s">
        <v>11</v>
      </c>
      <c r="J32" s="13" t="s">
        <v>12</v>
      </c>
      <c r="K32" s="13" t="s">
        <v>43</v>
      </c>
      <c r="L32" s="13" t="s">
        <v>44</v>
      </c>
      <c r="M32" s="13" t="s">
        <v>45</v>
      </c>
      <c r="N32" s="13" t="s">
        <v>13</v>
      </c>
    </row>
    <row r="33" spans="1:14" ht="12.75">
      <c r="A33" s="1">
        <v>1</v>
      </c>
      <c r="B33" s="2">
        <v>3</v>
      </c>
      <c r="C33" s="3" t="s">
        <v>144</v>
      </c>
      <c r="D33" s="4" t="s">
        <v>145</v>
      </c>
      <c r="G33" s="3" t="s">
        <v>146</v>
      </c>
      <c r="H33" s="3" t="s">
        <v>147</v>
      </c>
      <c r="I33" s="3" t="s">
        <v>147</v>
      </c>
      <c r="J33" s="5"/>
      <c r="K33" s="2">
        <v>13</v>
      </c>
      <c r="L33" s="6">
        <v>45.5</v>
      </c>
      <c r="M33" s="7">
        <v>71.83013763427735</v>
      </c>
      <c r="N33" s="7">
        <v>1000</v>
      </c>
    </row>
    <row r="34" spans="1:14" ht="12.75">
      <c r="A34" s="1">
        <v>2</v>
      </c>
      <c r="B34" s="2">
        <v>224</v>
      </c>
      <c r="C34" s="3" t="s">
        <v>169</v>
      </c>
      <c r="D34" s="4" t="s">
        <v>170</v>
      </c>
      <c r="G34" s="3" t="s">
        <v>71</v>
      </c>
      <c r="H34" s="3" t="s">
        <v>171</v>
      </c>
      <c r="I34" s="3" t="s">
        <v>171</v>
      </c>
      <c r="J34" s="14"/>
      <c r="K34" s="2">
        <v>13</v>
      </c>
      <c r="L34" s="6">
        <v>45.5</v>
      </c>
      <c r="M34" s="7">
        <v>70.45252075195313</v>
      </c>
      <c r="N34" s="7">
        <v>980.8200073242188</v>
      </c>
    </row>
    <row r="35" spans="1:14" ht="12.75">
      <c r="A35" s="1">
        <v>3</v>
      </c>
      <c r="B35" s="2">
        <v>18</v>
      </c>
      <c r="C35" s="3" t="s">
        <v>169</v>
      </c>
      <c r="D35" s="4" t="s">
        <v>172</v>
      </c>
      <c r="G35" s="3" t="s">
        <v>78</v>
      </c>
      <c r="H35" s="3" t="s">
        <v>173</v>
      </c>
      <c r="I35" s="3" t="s">
        <v>173</v>
      </c>
      <c r="J35" s="5"/>
      <c r="K35" s="2">
        <v>13</v>
      </c>
      <c r="L35" s="6">
        <v>45.5</v>
      </c>
      <c r="M35" s="7">
        <v>64.43491058349609</v>
      </c>
      <c r="N35" s="7">
        <v>897.0399780273438</v>
      </c>
    </row>
    <row r="36" spans="1:14" ht="12.75">
      <c r="A36" s="1">
        <v>4</v>
      </c>
      <c r="B36" s="2">
        <v>76</v>
      </c>
      <c r="C36" s="3" t="s">
        <v>144</v>
      </c>
      <c r="D36" s="4" t="s">
        <v>148</v>
      </c>
      <c r="G36" s="3" t="s">
        <v>149</v>
      </c>
      <c r="H36" s="3" t="s">
        <v>150</v>
      </c>
      <c r="I36" s="3" t="s">
        <v>151</v>
      </c>
      <c r="J36" s="14"/>
      <c r="K36" s="2">
        <v>12</v>
      </c>
      <c r="L36" s="6">
        <v>42</v>
      </c>
      <c r="M36" s="7">
        <v>63.204627227783206</v>
      </c>
      <c r="N36" s="7">
        <v>879.9099731445312</v>
      </c>
    </row>
    <row r="37" spans="1:14" ht="12.75">
      <c r="A37" s="1">
        <v>5</v>
      </c>
      <c r="B37" s="2">
        <v>51</v>
      </c>
      <c r="C37" s="3" t="s">
        <v>134</v>
      </c>
      <c r="D37" s="4" t="s">
        <v>135</v>
      </c>
      <c r="G37" s="3" t="s">
        <v>29</v>
      </c>
      <c r="H37" s="3" t="s">
        <v>136</v>
      </c>
      <c r="I37" s="3" t="s">
        <v>298</v>
      </c>
      <c r="J37" s="5" t="s">
        <v>297</v>
      </c>
      <c r="K37" s="2">
        <v>11</v>
      </c>
      <c r="L37" s="6">
        <v>38.5</v>
      </c>
      <c r="M37" s="7">
        <v>58.707916259765625</v>
      </c>
      <c r="N37" s="7">
        <v>817.3099975585938</v>
      </c>
    </row>
    <row r="38" spans="1:14" ht="12.75">
      <c r="A38" s="1">
        <v>6</v>
      </c>
      <c r="B38" s="2">
        <v>200</v>
      </c>
      <c r="C38" s="3" t="s">
        <v>134</v>
      </c>
      <c r="D38" s="4" t="s">
        <v>186</v>
      </c>
      <c r="G38" s="3" t="s">
        <v>61</v>
      </c>
      <c r="H38" s="3" t="s">
        <v>137</v>
      </c>
      <c r="I38" s="3" t="s">
        <v>290</v>
      </c>
      <c r="J38" s="5"/>
      <c r="K38" s="2">
        <v>11</v>
      </c>
      <c r="L38" s="6">
        <v>38.5</v>
      </c>
      <c r="M38" s="7">
        <v>58.3505241394043</v>
      </c>
      <c r="N38" s="7">
        <v>812.3400268554688</v>
      </c>
    </row>
    <row r="39" spans="1:14" ht="12.75">
      <c r="A39" s="1">
        <v>7</v>
      </c>
      <c r="B39" s="2">
        <v>10</v>
      </c>
      <c r="C39" s="3" t="s">
        <v>162</v>
      </c>
      <c r="D39" s="4" t="s">
        <v>163</v>
      </c>
      <c r="G39" s="3" t="s">
        <v>156</v>
      </c>
      <c r="H39" s="3" t="s">
        <v>164</v>
      </c>
      <c r="I39" s="3" t="s">
        <v>182</v>
      </c>
      <c r="J39" s="5"/>
      <c r="K39" s="2">
        <v>11</v>
      </c>
      <c r="L39" s="6">
        <v>38.5</v>
      </c>
      <c r="M39" s="7">
        <v>57.2372486114502</v>
      </c>
      <c r="N39" s="7">
        <v>796.8400268554688</v>
      </c>
    </row>
    <row r="40" spans="1:14" ht="12.75">
      <c r="A40" s="1">
        <v>8</v>
      </c>
      <c r="B40" s="2">
        <v>112</v>
      </c>
      <c r="C40" s="3" t="s">
        <v>144</v>
      </c>
      <c r="D40" s="4" t="s">
        <v>152</v>
      </c>
      <c r="G40" s="3" t="s">
        <v>67</v>
      </c>
      <c r="H40" s="3" t="s">
        <v>153</v>
      </c>
      <c r="I40" s="3" t="s">
        <v>154</v>
      </c>
      <c r="J40" s="5"/>
      <c r="K40" s="2">
        <v>11</v>
      </c>
      <c r="L40" s="6">
        <v>38.5</v>
      </c>
      <c r="M40" s="7">
        <v>56.33665466308594</v>
      </c>
      <c r="N40" s="7">
        <v>784.2999877929688</v>
      </c>
    </row>
    <row r="41" spans="1:14" ht="12.75">
      <c r="A41" s="1">
        <v>9</v>
      </c>
      <c r="B41" s="2">
        <v>49</v>
      </c>
      <c r="C41" s="3" t="s">
        <v>134</v>
      </c>
      <c r="D41" s="4" t="s">
        <v>138</v>
      </c>
      <c r="G41" s="3" t="s">
        <v>67</v>
      </c>
      <c r="H41" s="3" t="s">
        <v>139</v>
      </c>
      <c r="I41" s="3" t="s">
        <v>183</v>
      </c>
      <c r="J41" s="5"/>
      <c r="K41" s="2">
        <v>10</v>
      </c>
      <c r="L41" s="6">
        <v>35</v>
      </c>
      <c r="M41" s="7">
        <v>52.45126419067383</v>
      </c>
      <c r="N41" s="7">
        <v>730.2100219726562</v>
      </c>
    </row>
    <row r="42" spans="1:14" ht="12.75">
      <c r="A42" s="1">
        <v>10</v>
      </c>
      <c r="B42" s="2">
        <v>149</v>
      </c>
      <c r="C42" s="3" t="s">
        <v>134</v>
      </c>
      <c r="D42" s="4" t="s">
        <v>141</v>
      </c>
      <c r="G42" s="3" t="s">
        <v>67</v>
      </c>
      <c r="H42" s="3" t="s">
        <v>142</v>
      </c>
      <c r="I42" s="3" t="s">
        <v>184</v>
      </c>
      <c r="J42" s="5"/>
      <c r="K42" s="2">
        <v>9</v>
      </c>
      <c r="L42" s="6">
        <v>31.5</v>
      </c>
      <c r="M42" s="7">
        <v>49.10132331848145</v>
      </c>
      <c r="N42" s="7">
        <v>683.5700073242188</v>
      </c>
    </row>
    <row r="43" spans="1:14" ht="12.75">
      <c r="A43" s="18">
        <v>11</v>
      </c>
      <c r="B43" s="2">
        <v>505</v>
      </c>
      <c r="C43" s="3" t="s">
        <v>162</v>
      </c>
      <c r="D43" s="4" t="s">
        <v>165</v>
      </c>
      <c r="G43" s="3" t="s">
        <v>166</v>
      </c>
      <c r="H43" s="3" t="s">
        <v>167</v>
      </c>
      <c r="I43" s="3" t="s">
        <v>185</v>
      </c>
      <c r="J43" s="5"/>
      <c r="K43" s="2">
        <v>9</v>
      </c>
      <c r="L43" s="6">
        <v>31.5</v>
      </c>
      <c r="M43" s="7">
        <v>41.632707595825195</v>
      </c>
      <c r="N43" s="7">
        <v>579.5900268554688</v>
      </c>
    </row>
    <row r="44" spans="1:14" ht="12.75">
      <c r="A44" s="18">
        <v>12</v>
      </c>
      <c r="B44" s="19">
        <v>2</v>
      </c>
      <c r="C44" s="3" t="s">
        <v>144</v>
      </c>
      <c r="D44" s="4" t="s">
        <v>155</v>
      </c>
      <c r="G44" s="3" t="s">
        <v>156</v>
      </c>
      <c r="H44" s="3" t="s">
        <v>157</v>
      </c>
      <c r="I44" s="3" t="s">
        <v>158</v>
      </c>
      <c r="J44" s="5"/>
      <c r="K44" s="2">
        <v>6</v>
      </c>
      <c r="L44" s="6">
        <v>21</v>
      </c>
      <c r="M44" s="7">
        <v>32.39754524230957</v>
      </c>
      <c r="N44" s="7">
        <v>451.0199890136719</v>
      </c>
    </row>
    <row r="45" spans="1:14" ht="12.75">
      <c r="A45" s="1" t="s">
        <v>85</v>
      </c>
      <c r="B45" s="2">
        <v>38</v>
      </c>
      <c r="C45" s="3" t="s">
        <v>169</v>
      </c>
      <c r="D45" s="4" t="s">
        <v>177</v>
      </c>
      <c r="G45" s="3" t="s">
        <v>71</v>
      </c>
      <c r="H45" s="3" t="s">
        <v>291</v>
      </c>
      <c r="I45" s="3" t="s">
        <v>88</v>
      </c>
      <c r="J45" s="5" t="s">
        <v>292</v>
      </c>
      <c r="K45" s="2">
        <v>2</v>
      </c>
      <c r="L45" s="6">
        <v>0</v>
      </c>
      <c r="M45" s="7">
        <v>0</v>
      </c>
      <c r="N45" s="7">
        <v>0</v>
      </c>
    </row>
    <row r="46" spans="1:14" ht="12.75">
      <c r="A46" s="1" t="s">
        <v>85</v>
      </c>
      <c r="B46" s="2">
        <v>501</v>
      </c>
      <c r="C46" s="3" t="s">
        <v>144</v>
      </c>
      <c r="D46" s="4" t="s">
        <v>159</v>
      </c>
      <c r="G46" s="3" t="s">
        <v>82</v>
      </c>
      <c r="H46" s="3" t="s">
        <v>293</v>
      </c>
      <c r="I46" s="3" t="s">
        <v>88</v>
      </c>
      <c r="J46" s="5" t="s">
        <v>89</v>
      </c>
      <c r="K46" s="2">
        <v>1</v>
      </c>
      <c r="L46" s="6">
        <v>0</v>
      </c>
      <c r="M46" s="7">
        <v>0</v>
      </c>
      <c r="N46" s="7">
        <v>0</v>
      </c>
    </row>
    <row r="47" spans="1:14" ht="12.75">
      <c r="A47" s="1" t="s">
        <v>85</v>
      </c>
      <c r="B47" s="2">
        <v>53</v>
      </c>
      <c r="C47" s="3" t="s">
        <v>169</v>
      </c>
      <c r="D47" s="4" t="s">
        <v>179</v>
      </c>
      <c r="G47" s="3" t="s">
        <v>156</v>
      </c>
      <c r="H47" s="3" t="s">
        <v>88</v>
      </c>
      <c r="I47" s="3" t="s">
        <v>88</v>
      </c>
      <c r="J47" s="5" t="s">
        <v>176</v>
      </c>
      <c r="K47" s="2">
        <v>0</v>
      </c>
      <c r="L47" s="6">
        <v>0</v>
      </c>
      <c r="M47" s="7">
        <v>0</v>
      </c>
      <c r="N47" s="7">
        <v>0</v>
      </c>
    </row>
    <row r="48" spans="1:14" ht="12.75">
      <c r="A48" s="1" t="s">
        <v>85</v>
      </c>
      <c r="B48" s="2">
        <v>89</v>
      </c>
      <c r="C48" s="3" t="s">
        <v>169</v>
      </c>
      <c r="D48" s="4" t="s">
        <v>174</v>
      </c>
      <c r="G48" s="3" t="s">
        <v>175</v>
      </c>
      <c r="H48" s="3" t="s">
        <v>88</v>
      </c>
      <c r="I48" s="3" t="s">
        <v>88</v>
      </c>
      <c r="J48" s="5" t="s">
        <v>176</v>
      </c>
      <c r="K48" s="2">
        <v>0</v>
      </c>
      <c r="L48" s="6">
        <v>0</v>
      </c>
      <c r="M48" s="7">
        <v>0</v>
      </c>
      <c r="N48" s="7">
        <v>0</v>
      </c>
    </row>
    <row r="49" spans="1:14" ht="12.75">
      <c r="A49" s="5"/>
      <c r="B49" s="23"/>
      <c r="C49" s="1"/>
      <c r="D49" s="1"/>
      <c r="F49" s="1"/>
      <c r="G49" s="1"/>
      <c r="J49" s="1"/>
      <c r="K49" s="22"/>
      <c r="M49" s="20"/>
      <c r="N49" s="20"/>
    </row>
    <row r="50" spans="1:14" ht="12.75">
      <c r="A50" s="5"/>
      <c r="B50" s="23"/>
      <c r="C50" s="1"/>
      <c r="D50" s="1"/>
      <c r="K50" s="2"/>
      <c r="L50" s="6"/>
      <c r="M50" s="7"/>
      <c r="N50" s="7"/>
    </row>
    <row r="51" spans="1:8" ht="12.75">
      <c r="A51" s="1">
        <v>8</v>
      </c>
      <c r="B51" s="24"/>
      <c r="C51" s="1"/>
      <c r="D51" s="1"/>
      <c r="E51" s="1"/>
      <c r="F51" s="1"/>
      <c r="G51" s="1"/>
      <c r="H51" s="1"/>
    </row>
  </sheetData>
  <printOptions/>
  <pageMargins left="0.75" right="0.75" top="1" bottom="1" header="0.5" footer="0.5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K25" sqref="K25"/>
    </sheetView>
  </sheetViews>
  <sheetFormatPr defaultColWidth="9.140625" defaultRowHeight="12.75"/>
  <cols>
    <col min="1" max="1" width="13.00390625" style="0" customWidth="1"/>
    <col min="4" max="4" width="14.7109375" style="0" customWidth="1"/>
    <col min="5" max="6" width="12.421875" style="0" customWidth="1"/>
    <col min="7" max="7" width="13.00390625" style="0" customWidth="1"/>
    <col min="8" max="8" width="12.7109375" style="0" customWidth="1"/>
    <col min="9" max="9" width="10.7109375" style="0" customWidth="1"/>
    <col min="10" max="10" width="11.7109375" style="0" customWidth="1"/>
    <col min="11" max="11" width="12.421875" style="0" customWidth="1"/>
    <col min="12" max="12" width="10.28125" style="0" customWidth="1"/>
    <col min="14" max="14" width="10.57421875" style="0" customWidth="1"/>
    <col min="15" max="15" width="10.8515625" style="0" customWidth="1"/>
  </cols>
  <sheetData>
    <row r="3" spans="1:16" ht="18">
      <c r="A3" s="8" t="s">
        <v>31</v>
      </c>
      <c r="B3" s="9" t="s">
        <v>180</v>
      </c>
      <c r="C3" s="8" t="s">
        <v>0</v>
      </c>
      <c r="D3" s="9" t="s">
        <v>108</v>
      </c>
      <c r="E3" s="9"/>
      <c r="F3" s="9"/>
      <c r="G3" s="8" t="s">
        <v>1</v>
      </c>
      <c r="H3" s="9" t="s">
        <v>272</v>
      </c>
      <c r="J3" s="10"/>
      <c r="K3" s="10"/>
      <c r="O3" s="13"/>
      <c r="P3" s="13"/>
    </row>
    <row r="4" spans="1:13" ht="17.25">
      <c r="A4" s="8" t="s">
        <v>5</v>
      </c>
      <c r="B4" s="9" t="s">
        <v>54</v>
      </c>
      <c r="C4" s="1"/>
      <c r="D4" s="11"/>
      <c r="E4" s="11"/>
      <c r="F4" s="11"/>
      <c r="G4" s="11" t="s">
        <v>2</v>
      </c>
      <c r="H4" s="12" t="s">
        <v>273</v>
      </c>
      <c r="I4" s="1"/>
      <c r="J4" s="1"/>
      <c r="K4" s="5"/>
      <c r="M4" s="5"/>
    </row>
    <row r="5" spans="1:14" ht="17.25">
      <c r="A5" s="13" t="s">
        <v>42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55</v>
      </c>
      <c r="H5" s="13" t="s">
        <v>10</v>
      </c>
      <c r="I5" s="13" t="s">
        <v>11</v>
      </c>
      <c r="J5" s="13" t="s">
        <v>12</v>
      </c>
      <c r="K5" s="13" t="s">
        <v>43</v>
      </c>
      <c r="L5" s="13" t="s">
        <v>44</v>
      </c>
      <c r="M5" s="13" t="s">
        <v>45</v>
      </c>
      <c r="N5" s="13" t="s">
        <v>13</v>
      </c>
    </row>
    <row r="6" spans="1:14" ht="12.75">
      <c r="A6" s="1">
        <v>1</v>
      </c>
      <c r="B6" s="2">
        <v>1</v>
      </c>
      <c r="C6" s="3" t="s">
        <v>274</v>
      </c>
      <c r="D6" s="4" t="s">
        <v>258</v>
      </c>
      <c r="E6" s="4" t="s">
        <v>119</v>
      </c>
      <c r="F6" s="4" t="s">
        <v>284</v>
      </c>
      <c r="G6" s="3" t="s">
        <v>67</v>
      </c>
      <c r="H6" s="3" t="s">
        <v>275</v>
      </c>
      <c r="I6" s="3" t="s">
        <v>275</v>
      </c>
      <c r="J6" s="5"/>
      <c r="K6" s="2">
        <v>7</v>
      </c>
      <c r="L6" s="6">
        <v>10.5</v>
      </c>
      <c r="M6" s="7">
        <v>32.38436508178711</v>
      </c>
      <c r="N6" s="7">
        <v>1000</v>
      </c>
    </row>
    <row r="7" spans="1:14" ht="12.75">
      <c r="A7" s="1">
        <v>2</v>
      </c>
      <c r="B7" s="2">
        <v>10</v>
      </c>
      <c r="C7" s="3" t="s">
        <v>274</v>
      </c>
      <c r="D7" s="4" t="s">
        <v>259</v>
      </c>
      <c r="E7" s="4" t="s">
        <v>210</v>
      </c>
      <c r="F7" s="4" t="s">
        <v>211</v>
      </c>
      <c r="G7" s="3" t="s">
        <v>156</v>
      </c>
      <c r="H7" s="3" t="s">
        <v>276</v>
      </c>
      <c r="I7" s="3" t="s">
        <v>277</v>
      </c>
      <c r="J7" s="14"/>
      <c r="K7" s="2">
        <v>6</v>
      </c>
      <c r="L7" s="6">
        <v>9</v>
      </c>
      <c r="M7" s="7">
        <v>24.205658340454104</v>
      </c>
      <c r="N7" s="7">
        <v>747.4400024414062</v>
      </c>
    </row>
    <row r="8" spans="1:14" ht="12.75">
      <c r="A8" s="1">
        <v>3</v>
      </c>
      <c r="B8" s="2">
        <v>89</v>
      </c>
      <c r="C8" s="3" t="s">
        <v>274</v>
      </c>
      <c r="D8" s="4" t="s">
        <v>261</v>
      </c>
      <c r="E8" s="4" t="s">
        <v>190</v>
      </c>
      <c r="F8" s="4" t="s">
        <v>124</v>
      </c>
      <c r="G8" s="3" t="s">
        <v>61</v>
      </c>
      <c r="H8" s="3" t="s">
        <v>278</v>
      </c>
      <c r="I8" s="3" t="s">
        <v>279</v>
      </c>
      <c r="J8" s="5"/>
      <c r="K8" s="2">
        <v>3</v>
      </c>
      <c r="L8" s="6">
        <v>4.5</v>
      </c>
      <c r="M8" s="7">
        <v>10.842575454711914</v>
      </c>
      <c r="N8" s="7">
        <v>334.79998779296875</v>
      </c>
    </row>
    <row r="9" spans="1:14" ht="12.75">
      <c r="A9" s="1">
        <v>4</v>
      </c>
      <c r="B9" s="2">
        <v>18</v>
      </c>
      <c r="C9" s="3" t="s">
        <v>274</v>
      </c>
      <c r="D9" s="4" t="s">
        <v>260</v>
      </c>
      <c r="E9" s="4" t="s">
        <v>206</v>
      </c>
      <c r="F9" s="4" t="s">
        <v>285</v>
      </c>
      <c r="G9" s="3" t="s">
        <v>71</v>
      </c>
      <c r="H9" s="3" t="s">
        <v>280</v>
      </c>
      <c r="I9" s="3" t="s">
        <v>281</v>
      </c>
      <c r="J9" s="14"/>
      <c r="K9" s="2">
        <v>2</v>
      </c>
      <c r="L9" s="6">
        <v>3</v>
      </c>
      <c r="M9" s="7">
        <v>7.891679477691651</v>
      </c>
      <c r="N9" s="7">
        <v>243.67999267578125</v>
      </c>
    </row>
    <row r="10" spans="1:14" ht="12.75">
      <c r="A10" s="1">
        <v>5</v>
      </c>
      <c r="B10" s="2">
        <v>888</v>
      </c>
      <c r="C10" s="3" t="s">
        <v>274</v>
      </c>
      <c r="D10" s="4" t="s">
        <v>262</v>
      </c>
      <c r="E10" s="4" t="s">
        <v>286</v>
      </c>
      <c r="F10" s="4" t="s">
        <v>287</v>
      </c>
      <c r="G10" s="3" t="s">
        <v>71</v>
      </c>
      <c r="H10" s="3" t="s">
        <v>282</v>
      </c>
      <c r="I10" s="3" t="s">
        <v>283</v>
      </c>
      <c r="J10" s="5"/>
      <c r="K10" s="2">
        <v>2</v>
      </c>
      <c r="L10" s="6">
        <v>3</v>
      </c>
      <c r="M10" s="7">
        <v>6.528677845001221</v>
      </c>
      <c r="N10" s="7">
        <v>201.58999633789062</v>
      </c>
    </row>
    <row r="11" spans="1:14" ht="12.75">
      <c r="A11" s="1" t="s">
        <v>85</v>
      </c>
      <c r="B11" s="2">
        <v>112</v>
      </c>
      <c r="C11" s="3" t="s">
        <v>274</v>
      </c>
      <c r="D11" s="4" t="s">
        <v>264</v>
      </c>
      <c r="E11" s="4" t="s">
        <v>216</v>
      </c>
      <c r="F11" s="4" t="s">
        <v>217</v>
      </c>
      <c r="G11" s="3" t="s">
        <v>146</v>
      </c>
      <c r="H11" s="3" t="s">
        <v>88</v>
      </c>
      <c r="I11" s="3" t="s">
        <v>88</v>
      </c>
      <c r="J11" s="5" t="s">
        <v>176</v>
      </c>
      <c r="K11" s="2">
        <v>0</v>
      </c>
      <c r="L11" s="6">
        <v>0</v>
      </c>
      <c r="M11" s="7">
        <v>0</v>
      </c>
      <c r="N11" s="7">
        <v>0</v>
      </c>
    </row>
    <row r="12" spans="1:14" ht="12.75">
      <c r="A12" s="1"/>
      <c r="B12" s="2"/>
      <c r="C12" s="3"/>
      <c r="D12" s="4"/>
      <c r="E12" s="4"/>
      <c r="F12" s="4"/>
      <c r="G12" s="3"/>
      <c r="H12" s="3"/>
      <c r="I12" s="3"/>
      <c r="J12" s="5"/>
      <c r="K12" s="2"/>
      <c r="L12" s="6"/>
      <c r="M12" s="7"/>
      <c r="N12" s="7"/>
    </row>
    <row r="13" spans="1:14" ht="12.75">
      <c r="A13" s="5"/>
      <c r="B13" s="15"/>
      <c r="C13" s="3"/>
      <c r="D13" s="4"/>
      <c r="E13" s="4"/>
      <c r="F13" s="4"/>
      <c r="G13" s="3"/>
      <c r="H13" s="3"/>
      <c r="I13" s="3"/>
      <c r="J13" s="5"/>
      <c r="K13" s="2"/>
      <c r="L13" s="6"/>
      <c r="M13" s="7"/>
      <c r="N13" s="7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38"/>
  <sheetViews>
    <sheetView workbookViewId="0" topLeftCell="A11">
      <selection activeCell="R28" sqref="R28"/>
    </sheetView>
  </sheetViews>
  <sheetFormatPr defaultColWidth="9.140625" defaultRowHeight="12.75"/>
  <sheetData>
    <row r="6" ht="12.75">
      <c r="B6" t="s">
        <v>56</v>
      </c>
    </row>
    <row r="7" spans="3:11" ht="12.75"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ht="12.75">
      <c r="A8" t="s">
        <v>26</v>
      </c>
      <c r="C8" s="1">
        <v>27</v>
      </c>
      <c r="D8" s="1">
        <v>32</v>
      </c>
      <c r="E8" s="1">
        <v>21</v>
      </c>
      <c r="F8" s="1">
        <v>25</v>
      </c>
      <c r="G8" s="1">
        <v>19</v>
      </c>
      <c r="H8" s="1">
        <v>17</v>
      </c>
      <c r="I8" s="1">
        <v>24</v>
      </c>
      <c r="K8" s="1">
        <f>SUM(C8:J8)</f>
        <v>165</v>
      </c>
    </row>
    <row r="9" spans="3:11" ht="12.75">
      <c r="C9" s="1"/>
      <c r="D9" s="1"/>
      <c r="E9" s="1"/>
      <c r="F9" s="1"/>
      <c r="G9" s="1"/>
      <c r="K9" s="1"/>
    </row>
    <row r="10" spans="1:11" ht="12.75">
      <c r="A10" t="s">
        <v>28</v>
      </c>
      <c r="C10" s="1">
        <v>20</v>
      </c>
      <c r="D10" s="1">
        <v>18</v>
      </c>
      <c r="E10" s="1">
        <v>15</v>
      </c>
      <c r="F10" s="1">
        <v>19</v>
      </c>
      <c r="G10" s="1">
        <v>23</v>
      </c>
      <c r="H10" s="1">
        <v>19</v>
      </c>
      <c r="I10" s="1">
        <v>15</v>
      </c>
      <c r="K10" s="1">
        <f>SUM(C10:J10)</f>
        <v>129</v>
      </c>
    </row>
    <row r="11" spans="3:11" ht="12.75">
      <c r="C11" s="1"/>
      <c r="D11" s="1"/>
      <c r="E11" s="1"/>
      <c r="F11" s="1"/>
      <c r="G11" s="1"/>
      <c r="K11" s="1"/>
    </row>
    <row r="12" spans="1:11" ht="12.75">
      <c r="A12" t="s">
        <v>25</v>
      </c>
      <c r="C12" s="1">
        <v>18</v>
      </c>
      <c r="D12" s="1">
        <v>9</v>
      </c>
      <c r="E12" s="1">
        <v>19</v>
      </c>
      <c r="F12" s="1">
        <v>13</v>
      </c>
      <c r="G12" s="1">
        <v>15</v>
      </c>
      <c r="H12" s="1">
        <v>10</v>
      </c>
      <c r="I12" s="1">
        <v>7</v>
      </c>
      <c r="K12" s="1">
        <f>SUM(C12:J12)</f>
        <v>91</v>
      </c>
    </row>
    <row r="16" spans="1:11" ht="12.75">
      <c r="A16" t="s">
        <v>27</v>
      </c>
      <c r="C16" s="1">
        <v>10</v>
      </c>
      <c r="D16" s="1"/>
      <c r="E16" s="1">
        <v>14</v>
      </c>
      <c r="F16" s="1">
        <v>11</v>
      </c>
      <c r="G16" s="1">
        <v>10</v>
      </c>
      <c r="H16" s="1">
        <v>14</v>
      </c>
      <c r="I16" s="1">
        <v>5</v>
      </c>
      <c r="K16" s="1">
        <f>SUM(C16:J16)</f>
        <v>64</v>
      </c>
    </row>
    <row r="17" spans="3:11" ht="12.75">
      <c r="C17" s="1"/>
      <c r="D17" s="1"/>
      <c r="E17" s="1"/>
      <c r="F17" s="1"/>
      <c r="G17" s="1"/>
      <c r="H17" s="1"/>
      <c r="K17" s="1"/>
    </row>
    <row r="18" spans="1:11" ht="12.75">
      <c r="A18" t="s">
        <v>29</v>
      </c>
      <c r="C18" s="1">
        <v>5</v>
      </c>
      <c r="D18" s="1"/>
      <c r="E18" s="1">
        <v>1</v>
      </c>
      <c r="F18" s="1">
        <v>5</v>
      </c>
      <c r="G18" s="1">
        <v>4</v>
      </c>
      <c r="H18" s="1">
        <v>16</v>
      </c>
      <c r="I18" s="1">
        <v>16</v>
      </c>
      <c r="K18" s="1">
        <f>SUM(C18:J18)</f>
        <v>47</v>
      </c>
    </row>
    <row r="19" spans="3:11" ht="12.75">
      <c r="C19" s="1"/>
      <c r="D19" s="1"/>
      <c r="E19" s="1"/>
      <c r="F19" s="1"/>
      <c r="G19" s="1"/>
      <c r="H19" s="1"/>
      <c r="K19" s="1"/>
    </row>
    <row r="20" spans="1:11" ht="12.75">
      <c r="A20" t="s">
        <v>269</v>
      </c>
      <c r="C20" s="1"/>
      <c r="D20" s="1"/>
      <c r="E20" s="1">
        <v>6</v>
      </c>
      <c r="F20" s="1">
        <v>6</v>
      </c>
      <c r="G20" s="1">
        <v>6</v>
      </c>
      <c r="K20" s="1">
        <f>SUM(E20:J20)</f>
        <v>18</v>
      </c>
    </row>
    <row r="21" spans="3:6" ht="12.75">
      <c r="C21" s="1"/>
      <c r="D21" s="1"/>
      <c r="E21" s="1"/>
      <c r="F21" s="1"/>
    </row>
    <row r="22" spans="3:11" ht="12.75">
      <c r="C22" s="1"/>
      <c r="D22" s="1"/>
      <c r="E22" s="1"/>
      <c r="F22" s="1"/>
      <c r="K22" s="1"/>
    </row>
    <row r="23" spans="1:11" ht="12.75">
      <c r="A23" t="s">
        <v>270</v>
      </c>
      <c r="C23" s="1">
        <v>2</v>
      </c>
      <c r="D23" s="1">
        <v>2</v>
      </c>
      <c r="E23" s="1">
        <v>2</v>
      </c>
      <c r="F23" s="1">
        <v>3</v>
      </c>
      <c r="G23" s="1">
        <v>2</v>
      </c>
      <c r="I23" s="1">
        <v>4</v>
      </c>
      <c r="K23" s="1">
        <f>SUM(C23:J23)</f>
        <v>15</v>
      </c>
    </row>
    <row r="24" ht="12.75">
      <c r="K24" s="1"/>
    </row>
    <row r="25" spans="3:11" ht="12.75">
      <c r="C25" s="1"/>
      <c r="D25" s="1"/>
      <c r="G25" s="1"/>
      <c r="K25" s="1"/>
    </row>
    <row r="26" spans="1:4" ht="12.75">
      <c r="A26" t="s">
        <v>30</v>
      </c>
      <c r="C26" s="1"/>
      <c r="D26" s="1"/>
    </row>
    <row r="27" spans="1:4" ht="12.75">
      <c r="A27" t="s">
        <v>271</v>
      </c>
      <c r="B27">
        <v>2009</v>
      </c>
      <c r="C27" s="1"/>
      <c r="D27" s="1"/>
    </row>
    <row r="28" ht="12.75">
      <c r="C28" s="1"/>
    </row>
    <row r="29" spans="1:11" ht="12.75">
      <c r="A29" t="s">
        <v>25</v>
      </c>
      <c r="C29" s="1">
        <v>16</v>
      </c>
      <c r="D29" s="1">
        <v>11</v>
      </c>
      <c r="E29" s="1">
        <v>16</v>
      </c>
      <c r="F29" s="1">
        <v>10</v>
      </c>
      <c r="G29" s="1">
        <v>16</v>
      </c>
      <c r="H29" s="1">
        <v>11</v>
      </c>
      <c r="I29" s="1">
        <v>12</v>
      </c>
      <c r="K29" s="1">
        <f>SUM(C29:J29)</f>
        <v>92</v>
      </c>
    </row>
    <row r="31" ht="12.75">
      <c r="A31" t="s">
        <v>26</v>
      </c>
    </row>
    <row r="33" spans="1:11" ht="12.75">
      <c r="A33" t="s">
        <v>27</v>
      </c>
      <c r="C33" s="1">
        <v>9</v>
      </c>
      <c r="D33" s="1">
        <v>8</v>
      </c>
      <c r="E33" s="1">
        <v>4</v>
      </c>
      <c r="F33" s="1">
        <v>9</v>
      </c>
      <c r="G33" s="1">
        <v>9</v>
      </c>
      <c r="H33" s="1">
        <v>10</v>
      </c>
      <c r="I33" s="1">
        <v>6</v>
      </c>
      <c r="K33" s="1">
        <f>SUM(C33:J33)</f>
        <v>55</v>
      </c>
    </row>
    <row r="34" spans="3:11" ht="12.75">
      <c r="C34" s="1"/>
      <c r="D34" s="1"/>
      <c r="E34" s="1"/>
      <c r="K34" s="1"/>
    </row>
    <row r="35" spans="1:11" ht="12.75">
      <c r="A35" t="s">
        <v>270</v>
      </c>
      <c r="C35" s="1">
        <v>4</v>
      </c>
      <c r="D35" s="1">
        <v>4</v>
      </c>
      <c r="E35" s="1">
        <v>4</v>
      </c>
      <c r="F35" s="1">
        <v>5</v>
      </c>
      <c r="G35" s="1">
        <v>4</v>
      </c>
      <c r="I35" s="1">
        <v>5</v>
      </c>
      <c r="K35" s="1">
        <f>SUM(C35:J35)</f>
        <v>26</v>
      </c>
    </row>
    <row r="36" ht="12.75">
      <c r="K36" s="1"/>
    </row>
    <row r="37" spans="1:11" ht="12.75">
      <c r="A37" t="s">
        <v>29</v>
      </c>
      <c r="C37" s="1"/>
      <c r="D37" s="1"/>
      <c r="E37" s="1">
        <v>1</v>
      </c>
      <c r="F37" s="1">
        <v>5</v>
      </c>
      <c r="G37" s="1">
        <v>4</v>
      </c>
      <c r="H37" s="1">
        <v>5</v>
      </c>
      <c r="I37" s="1">
        <v>5</v>
      </c>
      <c r="K37" s="1">
        <f>SUM(E37:J37)</f>
        <v>20</v>
      </c>
    </row>
    <row r="38" spans="7:11" ht="12.75">
      <c r="G38" s="1"/>
      <c r="K38" s="1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tabSelected="1" workbookViewId="0" topLeftCell="A1">
      <selection activeCell="J13" sqref="J13"/>
    </sheetView>
  </sheetViews>
  <sheetFormatPr defaultColWidth="9.140625" defaultRowHeight="12.75"/>
  <cols>
    <col min="4" max="4" width="14.8515625" style="0" customWidth="1"/>
  </cols>
  <sheetData>
    <row r="2" spans="2:9" ht="12.75">
      <c r="B2" t="s">
        <v>223</v>
      </c>
      <c r="E2" s="28"/>
      <c r="I2" s="20"/>
    </row>
    <row r="3" spans="2:9" ht="17.25">
      <c r="B3" s="9" t="s">
        <v>53</v>
      </c>
      <c r="C3" s="1">
        <v>2009</v>
      </c>
      <c r="D3" s="11"/>
      <c r="E3" s="11"/>
      <c r="F3" s="11"/>
      <c r="G3" s="11"/>
      <c r="H3" s="11"/>
      <c r="I3" s="29"/>
    </row>
    <row r="4" spans="1:13" ht="17.25">
      <c r="A4" t="s">
        <v>224</v>
      </c>
      <c r="B4" s="13" t="s">
        <v>4</v>
      </c>
      <c r="C4" s="13" t="s">
        <v>5</v>
      </c>
      <c r="D4" s="13" t="s">
        <v>6</v>
      </c>
      <c r="E4" s="13" t="s">
        <v>225</v>
      </c>
      <c r="F4" s="13" t="s">
        <v>226</v>
      </c>
      <c r="G4" s="13" t="s">
        <v>227</v>
      </c>
      <c r="H4" s="13" t="s">
        <v>228</v>
      </c>
      <c r="I4" s="30" t="s">
        <v>229</v>
      </c>
      <c r="J4" s="13" t="s">
        <v>230</v>
      </c>
      <c r="K4" s="13" t="s">
        <v>231</v>
      </c>
      <c r="L4" s="13" t="s">
        <v>34</v>
      </c>
      <c r="M4" s="13" t="s">
        <v>232</v>
      </c>
    </row>
    <row r="5" spans="1:17" ht="12.75">
      <c r="A5">
        <v>1</v>
      </c>
      <c r="B5" s="2">
        <v>224</v>
      </c>
      <c r="C5" s="3" t="s">
        <v>169</v>
      </c>
      <c r="D5" s="4" t="s">
        <v>170</v>
      </c>
      <c r="E5" s="7">
        <v>991.8400268554688</v>
      </c>
      <c r="F5" s="7">
        <v>958.8099975585938</v>
      </c>
      <c r="G5" s="7">
        <v>1000</v>
      </c>
      <c r="H5" s="7">
        <v>997.5900268554688</v>
      </c>
      <c r="I5" s="7">
        <v>1000</v>
      </c>
      <c r="J5" s="7">
        <v>980.82</v>
      </c>
      <c r="L5" s="31">
        <f aca="true" t="shared" si="0" ref="L5:L21">SUM(E5:K5)</f>
        <v>5929.060051269531</v>
      </c>
      <c r="M5" s="7">
        <v>4970.25</v>
      </c>
      <c r="N5" s="4"/>
      <c r="O5" s="7"/>
      <c r="Q5" s="4"/>
    </row>
    <row r="6" spans="1:17" ht="12.75">
      <c r="A6">
        <v>2</v>
      </c>
      <c r="B6" s="2">
        <v>38</v>
      </c>
      <c r="C6" s="3" t="s">
        <v>169</v>
      </c>
      <c r="D6" s="4" t="s">
        <v>177</v>
      </c>
      <c r="E6" s="7">
        <v>1000</v>
      </c>
      <c r="F6" s="7">
        <v>854.260009765625</v>
      </c>
      <c r="G6" s="7">
        <v>989.469970703125</v>
      </c>
      <c r="H6" s="7">
        <v>1000</v>
      </c>
      <c r="I6" s="7">
        <v>909.6</v>
      </c>
      <c r="J6" s="7">
        <v>0</v>
      </c>
      <c r="L6" s="31">
        <f t="shared" si="0"/>
        <v>4753.32998046875</v>
      </c>
      <c r="M6" s="7">
        <v>4753.33</v>
      </c>
      <c r="N6" s="4"/>
      <c r="O6" s="7"/>
      <c r="Q6" s="4"/>
    </row>
    <row r="7" spans="1:17" ht="12.75">
      <c r="A7">
        <v>3</v>
      </c>
      <c r="B7" s="2">
        <v>18</v>
      </c>
      <c r="C7" s="3" t="s">
        <v>169</v>
      </c>
      <c r="D7" s="4" t="s">
        <v>172</v>
      </c>
      <c r="E7" s="7">
        <v>947.530029296875</v>
      </c>
      <c r="F7" s="7">
        <v>803.219970703125</v>
      </c>
      <c r="G7" s="7">
        <v>964.7000122070312</v>
      </c>
      <c r="H7" s="7">
        <v>978.8699951171875</v>
      </c>
      <c r="I7" s="7">
        <v>0</v>
      </c>
      <c r="J7" s="7">
        <v>897.04</v>
      </c>
      <c r="L7" s="31">
        <f t="shared" si="0"/>
        <v>4591.360007324219</v>
      </c>
      <c r="M7" s="7">
        <v>4591.36</v>
      </c>
      <c r="N7" s="4"/>
      <c r="O7" s="7"/>
      <c r="Q7" s="4"/>
    </row>
    <row r="8" spans="1:17" ht="12.75">
      <c r="A8">
        <v>4</v>
      </c>
      <c r="B8" s="2">
        <v>112</v>
      </c>
      <c r="C8" s="3" t="s">
        <v>144</v>
      </c>
      <c r="D8" s="4" t="s">
        <v>152</v>
      </c>
      <c r="E8" s="7">
        <v>923.969970703125</v>
      </c>
      <c r="F8" s="7">
        <v>861.1699829101562</v>
      </c>
      <c r="G8" s="7">
        <v>917.1699829101562</v>
      </c>
      <c r="H8" s="7">
        <v>920.52001953125</v>
      </c>
      <c r="I8" s="7">
        <v>854.6</v>
      </c>
      <c r="J8" s="7">
        <v>784.2999877929688</v>
      </c>
      <c r="L8" s="31">
        <f t="shared" si="0"/>
        <v>5261.729943847657</v>
      </c>
      <c r="M8" s="7">
        <v>4477.43</v>
      </c>
      <c r="N8" s="4"/>
      <c r="O8" s="7"/>
      <c r="Q8" s="4"/>
    </row>
    <row r="9" spans="1:17" ht="12.75">
      <c r="A9">
        <v>5</v>
      </c>
      <c r="B9" s="2">
        <v>200</v>
      </c>
      <c r="C9" s="3" t="s">
        <v>134</v>
      </c>
      <c r="D9" s="4" t="s">
        <v>186</v>
      </c>
      <c r="E9" s="7">
        <v>919.0999755859375</v>
      </c>
      <c r="F9" s="7">
        <v>788.989990234375</v>
      </c>
      <c r="G9" s="7">
        <v>910.2000122070312</v>
      </c>
      <c r="H9" s="7">
        <v>919.3599853515625</v>
      </c>
      <c r="I9" s="7">
        <v>871.43</v>
      </c>
      <c r="J9" s="7">
        <v>812.34</v>
      </c>
      <c r="K9" s="20"/>
      <c r="L9" s="31">
        <f t="shared" si="0"/>
        <v>5221.419963378907</v>
      </c>
      <c r="M9" s="7">
        <v>4432.43</v>
      </c>
      <c r="N9" s="4"/>
      <c r="O9" s="7"/>
      <c r="Q9" s="4"/>
    </row>
    <row r="10" spans="1:17" ht="12.75">
      <c r="A10">
        <v>6</v>
      </c>
      <c r="B10" s="2">
        <v>10</v>
      </c>
      <c r="C10" s="3" t="s">
        <v>162</v>
      </c>
      <c r="D10" s="4" t="s">
        <v>163</v>
      </c>
      <c r="E10" s="7">
        <v>881.3599853515625</v>
      </c>
      <c r="F10" s="7">
        <v>825.0599975585938</v>
      </c>
      <c r="G10" s="7">
        <v>902.0700073242188</v>
      </c>
      <c r="H10" s="7">
        <v>922.0900268554688</v>
      </c>
      <c r="I10" s="7">
        <v>888.02</v>
      </c>
      <c r="J10" s="7">
        <v>796.8400268554688</v>
      </c>
      <c r="L10" s="31">
        <f t="shared" si="0"/>
        <v>5215.440043945313</v>
      </c>
      <c r="M10" s="7">
        <v>4418.6</v>
      </c>
      <c r="N10" s="4"/>
      <c r="O10" s="7"/>
      <c r="Q10" s="4"/>
    </row>
    <row r="11" spans="1:17" ht="12.75">
      <c r="A11">
        <v>7</v>
      </c>
      <c r="B11" s="2">
        <v>149</v>
      </c>
      <c r="C11" s="3" t="s">
        <v>134</v>
      </c>
      <c r="D11" s="4" t="s">
        <v>141</v>
      </c>
      <c r="E11" s="7">
        <v>905.969970703125</v>
      </c>
      <c r="F11" s="7">
        <v>696.469970703125</v>
      </c>
      <c r="G11" s="7">
        <v>884.489990234375</v>
      </c>
      <c r="H11" s="7">
        <v>894.739990234375</v>
      </c>
      <c r="I11" s="7">
        <v>0</v>
      </c>
      <c r="J11" s="7">
        <v>683.5700073242188</v>
      </c>
      <c r="L11" s="31">
        <f t="shared" si="0"/>
        <v>4065.2399291992188</v>
      </c>
      <c r="M11" s="7">
        <v>4065.24</v>
      </c>
      <c r="N11" s="4"/>
      <c r="O11" s="7"/>
      <c r="Q11" s="4"/>
    </row>
    <row r="12" spans="1:17" ht="12.75">
      <c r="A12">
        <v>8</v>
      </c>
      <c r="B12" s="2">
        <v>333</v>
      </c>
      <c r="C12" s="3" t="s">
        <v>134</v>
      </c>
      <c r="D12" s="4" t="s">
        <v>135</v>
      </c>
      <c r="E12" s="7">
        <v>609.780029296875</v>
      </c>
      <c r="F12" s="7">
        <v>0</v>
      </c>
      <c r="G12" s="7">
        <v>915.6900024414062</v>
      </c>
      <c r="H12" s="7">
        <v>870.1300048828125</v>
      </c>
      <c r="I12" s="7">
        <v>823.83</v>
      </c>
      <c r="J12" s="7">
        <v>817.31</v>
      </c>
      <c r="L12" s="31">
        <f t="shared" si="0"/>
        <v>4036.7400366210936</v>
      </c>
      <c r="M12" s="7">
        <v>4013.74</v>
      </c>
      <c r="N12" s="4"/>
      <c r="O12" s="7"/>
      <c r="Q12" s="4"/>
    </row>
    <row r="13" spans="1:17" ht="12.75">
      <c r="A13">
        <v>9</v>
      </c>
      <c r="B13" s="2">
        <v>32</v>
      </c>
      <c r="C13" s="3" t="s">
        <v>144</v>
      </c>
      <c r="D13" s="4" t="s">
        <v>155</v>
      </c>
      <c r="E13" s="7">
        <v>918.739990234375</v>
      </c>
      <c r="F13" s="7">
        <v>0</v>
      </c>
      <c r="G13" s="7">
        <v>872.8699951171875</v>
      </c>
      <c r="H13" s="7">
        <v>946.5599975585938</v>
      </c>
      <c r="I13" s="7">
        <v>763.08</v>
      </c>
      <c r="J13" s="7">
        <v>451.0199890136719</v>
      </c>
      <c r="L13" s="31">
        <f t="shared" si="0"/>
        <v>3952.269971923828</v>
      </c>
      <c r="M13" s="7">
        <v>3952.27</v>
      </c>
      <c r="N13" s="4"/>
      <c r="O13" s="7"/>
      <c r="Q13" s="4"/>
    </row>
    <row r="14" spans="1:17" ht="12.75">
      <c r="A14">
        <v>10</v>
      </c>
      <c r="B14" s="2">
        <v>76</v>
      </c>
      <c r="C14" s="3" t="s">
        <v>144</v>
      </c>
      <c r="D14" s="4" t="s">
        <v>148</v>
      </c>
      <c r="E14" s="7">
        <v>0</v>
      </c>
      <c r="F14" s="7">
        <v>0</v>
      </c>
      <c r="G14" s="7">
        <v>951.739990234375</v>
      </c>
      <c r="H14" s="7">
        <v>958.4500122070312</v>
      </c>
      <c r="I14" s="7">
        <v>867.74</v>
      </c>
      <c r="J14" s="7">
        <v>879.9099731445312</v>
      </c>
      <c r="L14" s="31">
        <f t="shared" si="0"/>
        <v>3657.8399755859373</v>
      </c>
      <c r="M14" s="7">
        <v>3657.84</v>
      </c>
      <c r="N14" s="4"/>
      <c r="O14" s="7"/>
      <c r="Q14" s="4"/>
    </row>
    <row r="15" spans="1:17" ht="12.75">
      <c r="A15">
        <v>11</v>
      </c>
      <c r="B15" s="2">
        <v>925</v>
      </c>
      <c r="C15" s="3" t="s">
        <v>134</v>
      </c>
      <c r="D15" s="4" t="s">
        <v>138</v>
      </c>
      <c r="E15" s="7">
        <v>821.23</v>
      </c>
      <c r="F15" s="7">
        <v>0</v>
      </c>
      <c r="G15" s="7">
        <v>855.6199951171875</v>
      </c>
      <c r="H15" s="7">
        <v>0</v>
      </c>
      <c r="I15" s="7">
        <v>718.53</v>
      </c>
      <c r="J15" s="7">
        <v>730.2100219726562</v>
      </c>
      <c r="L15" s="31">
        <f t="shared" si="0"/>
        <v>3125.590017089844</v>
      </c>
      <c r="M15" s="7">
        <v>3125.59</v>
      </c>
      <c r="N15" s="4"/>
      <c r="O15" s="7"/>
      <c r="Q15" s="4"/>
    </row>
    <row r="16" spans="1:17" ht="12.75">
      <c r="A16">
        <v>12</v>
      </c>
      <c r="B16" s="2">
        <v>505</v>
      </c>
      <c r="C16" s="3" t="s">
        <v>162</v>
      </c>
      <c r="D16" s="4" t="s">
        <v>165</v>
      </c>
      <c r="E16" s="7">
        <v>0</v>
      </c>
      <c r="F16" s="7">
        <v>0</v>
      </c>
      <c r="G16" s="7">
        <v>542.1300048828125</v>
      </c>
      <c r="H16" s="7">
        <v>672.7000122070312</v>
      </c>
      <c r="I16" s="7">
        <v>648.81</v>
      </c>
      <c r="J16" s="7">
        <v>579.5900268554688</v>
      </c>
      <c r="L16" s="31">
        <f t="shared" si="0"/>
        <v>2443.2300439453124</v>
      </c>
      <c r="M16" s="7">
        <v>2443.23</v>
      </c>
      <c r="N16" s="4"/>
      <c r="O16" s="7"/>
      <c r="Q16" s="4"/>
    </row>
    <row r="17" spans="1:17" ht="12.75">
      <c r="A17">
        <v>13</v>
      </c>
      <c r="B17" s="2">
        <v>53</v>
      </c>
      <c r="C17" s="3" t="s">
        <v>169</v>
      </c>
      <c r="D17" s="4" t="s">
        <v>179</v>
      </c>
      <c r="E17" s="7">
        <v>628.5999755859375</v>
      </c>
      <c r="F17" s="7">
        <v>0</v>
      </c>
      <c r="G17" s="7">
        <v>499.45001220703125</v>
      </c>
      <c r="H17" s="7">
        <v>720.9400024414062</v>
      </c>
      <c r="I17" s="7">
        <v>352.19</v>
      </c>
      <c r="J17" s="7">
        <v>0</v>
      </c>
      <c r="L17" s="31">
        <f t="shared" si="0"/>
        <v>2201.179990234375</v>
      </c>
      <c r="M17" s="7">
        <v>2201.18</v>
      </c>
      <c r="N17" s="4"/>
      <c r="O17" s="7"/>
      <c r="Q17" s="4"/>
    </row>
    <row r="18" spans="1:17" ht="12.75">
      <c r="A18">
        <v>14</v>
      </c>
      <c r="B18" s="19">
        <v>370</v>
      </c>
      <c r="C18" s="3" t="s">
        <v>162</v>
      </c>
      <c r="D18" s="4" t="s">
        <v>233</v>
      </c>
      <c r="E18" s="7">
        <v>746.7100219726562</v>
      </c>
      <c r="F18" s="7">
        <v>0</v>
      </c>
      <c r="G18" s="7">
        <v>549.77001953125</v>
      </c>
      <c r="H18" s="7">
        <v>820.9600219726562</v>
      </c>
      <c r="I18" s="7">
        <v>0</v>
      </c>
      <c r="J18" s="7">
        <v>0</v>
      </c>
      <c r="L18" s="31">
        <f t="shared" si="0"/>
        <v>2117.4400634765625</v>
      </c>
      <c r="M18" s="7">
        <v>2117.44</v>
      </c>
      <c r="N18" s="4"/>
      <c r="O18" s="7"/>
      <c r="Q18" s="4"/>
    </row>
    <row r="19" spans="1:17" ht="12.75">
      <c r="A19">
        <v>15</v>
      </c>
      <c r="B19" s="2">
        <v>717</v>
      </c>
      <c r="C19" s="3" t="s">
        <v>144</v>
      </c>
      <c r="D19" s="4" t="s">
        <v>234</v>
      </c>
      <c r="E19" s="7">
        <v>752.27001953125</v>
      </c>
      <c r="F19" s="7">
        <v>534.739990234375</v>
      </c>
      <c r="G19" s="7">
        <v>738.52001953125</v>
      </c>
      <c r="H19" s="7">
        <v>0</v>
      </c>
      <c r="I19" s="7">
        <v>0</v>
      </c>
      <c r="J19" s="7">
        <v>0</v>
      </c>
      <c r="L19" s="31">
        <f t="shared" si="0"/>
        <v>2025.530029296875</v>
      </c>
      <c r="M19" s="7">
        <v>2025.53</v>
      </c>
      <c r="N19" s="4"/>
      <c r="O19" s="7"/>
      <c r="Q19" s="4"/>
    </row>
    <row r="20" spans="1:17" ht="12.75">
      <c r="A20">
        <v>16</v>
      </c>
      <c r="B20" s="2">
        <v>4</v>
      </c>
      <c r="C20" s="1" t="s">
        <v>144</v>
      </c>
      <c r="D20" s="4" t="s">
        <v>145</v>
      </c>
      <c r="E20" s="7">
        <v>0</v>
      </c>
      <c r="F20" s="7">
        <v>1000</v>
      </c>
      <c r="G20" s="7">
        <v>0</v>
      </c>
      <c r="H20" s="7">
        <v>0</v>
      </c>
      <c r="I20" s="7">
        <v>0</v>
      </c>
      <c r="J20" s="7">
        <v>1000</v>
      </c>
      <c r="L20" s="31">
        <f t="shared" si="0"/>
        <v>2000</v>
      </c>
      <c r="M20" s="7">
        <v>2000</v>
      </c>
      <c r="N20" s="4"/>
      <c r="O20" s="7"/>
      <c r="Q20" s="4"/>
    </row>
    <row r="21" spans="1:15" ht="12.75">
      <c r="A21">
        <v>17</v>
      </c>
      <c r="B21" s="2">
        <v>360</v>
      </c>
      <c r="C21" s="3" t="s">
        <v>144</v>
      </c>
      <c r="D21" s="4" t="s">
        <v>235</v>
      </c>
      <c r="E21" s="7">
        <v>0</v>
      </c>
      <c r="F21" s="7">
        <v>0</v>
      </c>
      <c r="G21" s="7">
        <v>754.6300048828125</v>
      </c>
      <c r="H21" s="7">
        <v>717.72998046875</v>
      </c>
      <c r="I21" s="7">
        <v>0</v>
      </c>
      <c r="J21" s="7">
        <v>0</v>
      </c>
      <c r="L21" s="31">
        <f t="shared" si="0"/>
        <v>1472.3599853515625</v>
      </c>
      <c r="M21" s="7">
        <v>1472.36</v>
      </c>
      <c r="N21" s="4"/>
      <c r="O21" s="20"/>
    </row>
    <row r="22" spans="1:13" ht="12.75">
      <c r="A22">
        <v>18</v>
      </c>
      <c r="B22" s="2">
        <v>35</v>
      </c>
      <c r="C22" s="1" t="s">
        <v>162</v>
      </c>
      <c r="D22" s="5" t="s">
        <v>236</v>
      </c>
      <c r="E22" s="7">
        <v>0</v>
      </c>
      <c r="F22" s="7">
        <v>0</v>
      </c>
      <c r="G22" s="7">
        <v>557.5800170898438</v>
      </c>
      <c r="H22" s="7">
        <v>0</v>
      </c>
      <c r="I22" s="7">
        <v>0</v>
      </c>
      <c r="J22" s="7">
        <v>0</v>
      </c>
      <c r="L22" s="7">
        <v>557.580017089843</v>
      </c>
      <c r="M22" s="7">
        <v>557.580017089843</v>
      </c>
    </row>
    <row r="23" spans="1:13" ht="12.75">
      <c r="A23">
        <v>19</v>
      </c>
      <c r="B23" s="2">
        <v>36</v>
      </c>
      <c r="C23" s="3" t="s">
        <v>134</v>
      </c>
      <c r="D23" s="4" t="s">
        <v>237</v>
      </c>
      <c r="I23" s="7">
        <v>494.37</v>
      </c>
      <c r="J23" s="7">
        <v>0</v>
      </c>
      <c r="L23" s="1">
        <v>494.37</v>
      </c>
      <c r="M23" s="1">
        <v>494.37</v>
      </c>
    </row>
    <row r="24" spans="1:13" ht="12.75">
      <c r="A24">
        <v>20</v>
      </c>
      <c r="B24" s="2">
        <v>51</v>
      </c>
      <c r="C24" s="3" t="s">
        <v>169</v>
      </c>
      <c r="D24" s="4" t="s">
        <v>174</v>
      </c>
      <c r="E24" s="7">
        <v>0</v>
      </c>
      <c r="F24" s="7">
        <v>0</v>
      </c>
      <c r="G24" s="7">
        <v>0</v>
      </c>
      <c r="H24" s="7">
        <v>168.0800018310547</v>
      </c>
      <c r="I24" s="7">
        <v>0</v>
      </c>
      <c r="J24" s="7">
        <v>0</v>
      </c>
      <c r="L24" s="7">
        <v>168.0800018310547</v>
      </c>
      <c r="M24" s="7">
        <v>168.0800018310547</v>
      </c>
    </row>
    <row r="25" ht="12.75">
      <c r="I25" s="20"/>
    </row>
    <row r="26" spans="2:9" ht="17.25">
      <c r="B26" s="9" t="s">
        <v>53</v>
      </c>
      <c r="D26" s="1" t="s">
        <v>14</v>
      </c>
      <c r="E26" s="11"/>
      <c r="F26" s="11"/>
      <c r="G26" s="12"/>
      <c r="H26" s="1"/>
      <c r="I26" s="31"/>
    </row>
    <row r="27" spans="2:13" ht="17.25">
      <c r="B27" s="13" t="s">
        <v>4</v>
      </c>
      <c r="C27" s="13" t="s">
        <v>5</v>
      </c>
      <c r="D27" s="13" t="s">
        <v>6</v>
      </c>
      <c r="E27" s="13" t="s">
        <v>225</v>
      </c>
      <c r="F27" s="13" t="s">
        <v>226</v>
      </c>
      <c r="G27" s="13" t="s">
        <v>227</v>
      </c>
      <c r="H27" s="13" t="s">
        <v>228</v>
      </c>
      <c r="I27" s="30" t="s">
        <v>229</v>
      </c>
      <c r="J27" s="13" t="s">
        <v>230</v>
      </c>
      <c r="K27" s="13" t="s">
        <v>231</v>
      </c>
      <c r="L27" s="13" t="s">
        <v>34</v>
      </c>
      <c r="M27" s="13" t="s">
        <v>232</v>
      </c>
    </row>
    <row r="28" spans="1:16" ht="12.75">
      <c r="A28">
        <v>1</v>
      </c>
      <c r="B28" s="2">
        <v>200</v>
      </c>
      <c r="C28" s="3" t="s">
        <v>59</v>
      </c>
      <c r="D28" s="4" t="s">
        <v>60</v>
      </c>
      <c r="E28" s="7">
        <v>971.760009765625</v>
      </c>
      <c r="F28" s="7">
        <v>970.3800048828125</v>
      </c>
      <c r="G28" s="7">
        <v>0</v>
      </c>
      <c r="H28" s="7">
        <v>1000</v>
      </c>
      <c r="I28" s="7">
        <v>1000</v>
      </c>
      <c r="J28" s="7">
        <v>995.719970703125</v>
      </c>
      <c r="K28" s="6"/>
      <c r="L28" s="31">
        <f aca="true" t="shared" si="1" ref="L28:L33">SUM(E28:K28)</f>
        <v>4937.8599853515625</v>
      </c>
      <c r="M28" s="7">
        <v>4937.86</v>
      </c>
      <c r="N28" s="4"/>
      <c r="P28" s="7"/>
    </row>
    <row r="29" spans="1:13" ht="12.75">
      <c r="A29">
        <v>2</v>
      </c>
      <c r="B29" s="2">
        <v>925</v>
      </c>
      <c r="C29" s="3" t="s">
        <v>59</v>
      </c>
      <c r="D29" s="4" t="s">
        <v>90</v>
      </c>
      <c r="E29" s="7">
        <v>924.8300170898438</v>
      </c>
      <c r="F29" s="7">
        <v>949.780029296875</v>
      </c>
      <c r="G29" s="7">
        <v>953.4400024414062</v>
      </c>
      <c r="H29" s="7">
        <v>923.75</v>
      </c>
      <c r="I29" s="7">
        <v>966.54</v>
      </c>
      <c r="J29" s="6">
        <v>0</v>
      </c>
      <c r="K29" s="6"/>
      <c r="L29" s="31">
        <f t="shared" si="1"/>
        <v>4718.340048828125</v>
      </c>
      <c r="M29" s="7">
        <v>4718.34</v>
      </c>
    </row>
    <row r="30" spans="1:16" ht="12.75">
      <c r="A30">
        <v>3</v>
      </c>
      <c r="B30" s="2">
        <v>49</v>
      </c>
      <c r="C30" s="3" t="s">
        <v>59</v>
      </c>
      <c r="D30" s="4" t="s">
        <v>66</v>
      </c>
      <c r="E30" s="7">
        <v>929</v>
      </c>
      <c r="F30" s="7">
        <v>868.6699829101562</v>
      </c>
      <c r="G30" s="7">
        <v>885.3900146484375</v>
      </c>
      <c r="H30" s="7">
        <v>916.1199951171875</v>
      </c>
      <c r="I30" s="7">
        <v>874.07</v>
      </c>
      <c r="J30" s="7">
        <v>798.8499755859375</v>
      </c>
      <c r="K30" s="6"/>
      <c r="L30" s="31">
        <f t="shared" si="1"/>
        <v>5272.0999682617185</v>
      </c>
      <c r="M30" s="7">
        <v>4473.25</v>
      </c>
      <c r="N30" s="4"/>
      <c r="P30" s="7"/>
    </row>
    <row r="31" spans="1:16" ht="12.75">
      <c r="A31">
        <v>4</v>
      </c>
      <c r="B31" s="2">
        <v>76</v>
      </c>
      <c r="C31" s="3" t="s">
        <v>59</v>
      </c>
      <c r="D31" s="4" t="s">
        <v>74</v>
      </c>
      <c r="E31" s="7">
        <v>913.2999877929688</v>
      </c>
      <c r="F31" s="7">
        <v>0</v>
      </c>
      <c r="G31" s="7">
        <v>925.1400146484375</v>
      </c>
      <c r="H31" s="7">
        <v>875.9500122070312</v>
      </c>
      <c r="I31" s="7">
        <v>862.04</v>
      </c>
      <c r="J31" s="7">
        <v>782.260009765625</v>
      </c>
      <c r="K31" s="6"/>
      <c r="L31" s="31">
        <f t="shared" si="1"/>
        <v>4358.6900244140625</v>
      </c>
      <c r="M31" s="7">
        <v>4358.69</v>
      </c>
      <c r="N31" s="4"/>
      <c r="P31" s="7"/>
    </row>
    <row r="32" spans="1:16" ht="12.75">
      <c r="A32">
        <v>5</v>
      </c>
      <c r="B32" s="2">
        <v>333</v>
      </c>
      <c r="C32" s="3" t="s">
        <v>95</v>
      </c>
      <c r="D32" s="4" t="s">
        <v>99</v>
      </c>
      <c r="E32" s="7">
        <v>813.4500122070312</v>
      </c>
      <c r="F32" s="7">
        <v>779.7999877929688</v>
      </c>
      <c r="G32" s="7">
        <v>826.0999755859375</v>
      </c>
      <c r="H32" s="7">
        <v>813.280029296875</v>
      </c>
      <c r="I32" s="7">
        <v>762.63</v>
      </c>
      <c r="J32" s="7">
        <v>799.3099975585938</v>
      </c>
      <c r="K32" s="6"/>
      <c r="L32" s="31">
        <f t="shared" si="1"/>
        <v>4794.570002441406</v>
      </c>
      <c r="M32" s="7">
        <v>4031.94</v>
      </c>
      <c r="N32" s="4"/>
      <c r="P32" s="7"/>
    </row>
    <row r="33" spans="1:13" ht="12.75">
      <c r="A33">
        <v>6</v>
      </c>
      <c r="B33" s="2">
        <v>505</v>
      </c>
      <c r="C33" s="3" t="s">
        <v>95</v>
      </c>
      <c r="D33" s="4" t="s">
        <v>96</v>
      </c>
      <c r="E33" s="7">
        <v>661.1199951171875</v>
      </c>
      <c r="F33" s="7">
        <v>777.9299926757812</v>
      </c>
      <c r="G33" s="7">
        <v>735.0999755859375</v>
      </c>
      <c r="H33" s="7">
        <v>0</v>
      </c>
      <c r="I33" s="7">
        <v>794.97</v>
      </c>
      <c r="J33" s="7">
        <v>804.1300048828125</v>
      </c>
      <c r="K33" s="6"/>
      <c r="L33" s="31">
        <f t="shared" si="1"/>
        <v>3773.249968261719</v>
      </c>
      <c r="M33" s="7">
        <v>3773.25</v>
      </c>
    </row>
    <row r="34" spans="1:16" ht="12.75">
      <c r="A34">
        <v>7</v>
      </c>
      <c r="B34" s="2">
        <v>370</v>
      </c>
      <c r="C34" s="3" t="s">
        <v>59</v>
      </c>
      <c r="D34" s="4" t="s">
        <v>238</v>
      </c>
      <c r="E34" s="7">
        <v>888.1199951171875</v>
      </c>
      <c r="F34" s="7">
        <v>944.8400268554688</v>
      </c>
      <c r="G34" s="7">
        <v>925.7100219726562</v>
      </c>
      <c r="H34" s="7">
        <v>918.02001953125</v>
      </c>
      <c r="I34" s="7">
        <v>0</v>
      </c>
      <c r="J34" s="6">
        <v>0</v>
      </c>
      <c r="K34" s="6"/>
      <c r="L34" s="31">
        <f aca="true" t="shared" si="2" ref="L34:L49">SUM(E34:K34)</f>
        <v>3676.6900634765625</v>
      </c>
      <c r="M34" s="7">
        <v>3676.69</v>
      </c>
      <c r="N34" s="4"/>
      <c r="P34" s="7"/>
    </row>
    <row r="35" spans="1:13" ht="12.75">
      <c r="A35">
        <v>8</v>
      </c>
      <c r="B35" s="2">
        <v>888</v>
      </c>
      <c r="C35" s="3" t="s">
        <v>59</v>
      </c>
      <c r="D35" s="4" t="s">
        <v>70</v>
      </c>
      <c r="E35" s="7">
        <v>827.6300048828125</v>
      </c>
      <c r="F35" s="7">
        <v>0</v>
      </c>
      <c r="G35" s="7">
        <v>0</v>
      </c>
      <c r="H35" s="7">
        <v>856.2999877929688</v>
      </c>
      <c r="I35" s="7">
        <v>923.86</v>
      </c>
      <c r="J35" s="7">
        <v>798.3699951171875</v>
      </c>
      <c r="K35" s="6"/>
      <c r="L35" s="31">
        <f>SUM(E35:K35)</f>
        <v>3406.159987792969</v>
      </c>
      <c r="M35" s="7">
        <v>3406.16</v>
      </c>
    </row>
    <row r="36" spans="1:16" ht="12.75">
      <c r="A36">
        <v>9</v>
      </c>
      <c r="B36" s="19">
        <v>35</v>
      </c>
      <c r="C36" s="3" t="s">
        <v>59</v>
      </c>
      <c r="D36" s="4" t="s">
        <v>239</v>
      </c>
      <c r="E36" s="7">
        <v>848.52001953125</v>
      </c>
      <c r="F36" s="7">
        <v>876.4000244140625</v>
      </c>
      <c r="G36" s="7">
        <v>840.25</v>
      </c>
      <c r="H36" s="7">
        <v>832.0900268554688</v>
      </c>
      <c r="I36" s="7">
        <v>0</v>
      </c>
      <c r="J36" s="6">
        <v>0</v>
      </c>
      <c r="K36" s="6"/>
      <c r="L36" s="31">
        <f t="shared" si="2"/>
        <v>3397.2600708007812</v>
      </c>
      <c r="M36" s="7">
        <v>3397.26</v>
      </c>
      <c r="N36" s="4"/>
      <c r="P36" s="7"/>
    </row>
    <row r="37" spans="1:16" ht="12.75">
      <c r="A37">
        <v>10</v>
      </c>
      <c r="B37" s="2">
        <v>81</v>
      </c>
      <c r="C37" s="3" t="s">
        <v>95</v>
      </c>
      <c r="D37" s="4" t="s">
        <v>240</v>
      </c>
      <c r="E37" s="7">
        <v>863.7100219726562</v>
      </c>
      <c r="F37" s="7">
        <v>837.489990234375</v>
      </c>
      <c r="G37" s="7">
        <v>826.9500122070312</v>
      </c>
      <c r="H37" s="7">
        <v>837.1900024414062</v>
      </c>
      <c r="I37" s="7">
        <v>0</v>
      </c>
      <c r="J37" s="6">
        <v>0</v>
      </c>
      <c r="K37" s="6"/>
      <c r="L37" s="31">
        <f t="shared" si="2"/>
        <v>3365.3400268554688</v>
      </c>
      <c r="M37" s="7" t="s">
        <v>288</v>
      </c>
      <c r="N37" s="4"/>
      <c r="P37" s="7"/>
    </row>
    <row r="38" spans="1:16" ht="12.75">
      <c r="A38">
        <v>11</v>
      </c>
      <c r="B38" s="2">
        <v>266</v>
      </c>
      <c r="C38" s="3" t="s">
        <v>59</v>
      </c>
      <c r="D38" s="4" t="s">
        <v>86</v>
      </c>
      <c r="E38" s="7">
        <v>814.8699951171875</v>
      </c>
      <c r="F38" s="7">
        <v>810.2100219726562</v>
      </c>
      <c r="G38" s="7">
        <v>878.530029296875</v>
      </c>
      <c r="H38" s="7">
        <v>859.7100219726562</v>
      </c>
      <c r="I38" s="7">
        <v>0</v>
      </c>
      <c r="J38" s="6">
        <v>0</v>
      </c>
      <c r="K38" s="6"/>
      <c r="L38" s="31">
        <f t="shared" si="2"/>
        <v>3363.320068359375</v>
      </c>
      <c r="M38" s="7">
        <v>3363.32</v>
      </c>
      <c r="N38" s="4"/>
      <c r="P38" s="7"/>
    </row>
    <row r="39" spans="1:16" ht="12.75">
      <c r="A39">
        <v>12</v>
      </c>
      <c r="B39" s="2">
        <v>10</v>
      </c>
      <c r="C39" s="3" t="s">
        <v>59</v>
      </c>
      <c r="D39" s="4" t="s">
        <v>241</v>
      </c>
      <c r="E39" s="7">
        <v>538.9199829101562</v>
      </c>
      <c r="F39" s="7">
        <v>0</v>
      </c>
      <c r="G39" s="7">
        <v>926.6199951171875</v>
      </c>
      <c r="H39" s="7">
        <v>900.4600219726562</v>
      </c>
      <c r="I39" s="7">
        <v>930.18</v>
      </c>
      <c r="J39" s="6">
        <v>0</v>
      </c>
      <c r="K39" s="6"/>
      <c r="L39" s="31">
        <f>SUM(E39:K39)</f>
        <v>3296.18</v>
      </c>
      <c r="M39" s="7">
        <v>3296.18</v>
      </c>
      <c r="N39" s="4"/>
      <c r="P39" s="7"/>
    </row>
    <row r="40" spans="1:16" ht="12.75">
      <c r="A40">
        <v>13</v>
      </c>
      <c r="B40" s="2">
        <v>118</v>
      </c>
      <c r="C40" s="3" t="s">
        <v>95</v>
      </c>
      <c r="D40" s="4" t="s">
        <v>242</v>
      </c>
      <c r="E40" s="7">
        <v>842.8300170898438</v>
      </c>
      <c r="F40" s="7">
        <v>797.0599975585938</v>
      </c>
      <c r="G40" s="7">
        <v>785.7899780273438</v>
      </c>
      <c r="H40" s="7">
        <v>825.4500122070312</v>
      </c>
      <c r="I40" s="7">
        <v>0</v>
      </c>
      <c r="J40" s="6">
        <v>0</v>
      </c>
      <c r="K40" s="6"/>
      <c r="L40" s="31">
        <f t="shared" si="2"/>
        <v>3251.1300048828125</v>
      </c>
      <c r="M40" s="7">
        <v>3251.13</v>
      </c>
      <c r="N40" s="4"/>
      <c r="P40" s="7"/>
    </row>
    <row r="41" spans="1:16" ht="12.75">
      <c r="A41">
        <v>14</v>
      </c>
      <c r="B41" s="2">
        <v>2</v>
      </c>
      <c r="C41" s="3" t="s">
        <v>59</v>
      </c>
      <c r="D41" s="4" t="s">
        <v>243</v>
      </c>
      <c r="E41" s="7">
        <v>865.1300048828125</v>
      </c>
      <c r="F41" s="7">
        <v>0</v>
      </c>
      <c r="G41" s="7">
        <v>797.3099975585938</v>
      </c>
      <c r="H41" s="7">
        <v>758.6099853515625</v>
      </c>
      <c r="I41" s="7">
        <v>827.32</v>
      </c>
      <c r="J41" s="6">
        <v>0</v>
      </c>
      <c r="K41" s="6"/>
      <c r="L41" s="31">
        <f>SUM(E41:K41)</f>
        <v>3248.369987792969</v>
      </c>
      <c r="M41" s="7">
        <v>3248.37</v>
      </c>
      <c r="N41" s="4"/>
      <c r="P41" s="7"/>
    </row>
    <row r="42" spans="1:16" ht="12.75">
      <c r="A42">
        <v>15</v>
      </c>
      <c r="B42" s="2">
        <v>89</v>
      </c>
      <c r="C42" s="3" t="s">
        <v>95</v>
      </c>
      <c r="D42" s="4" t="s">
        <v>244</v>
      </c>
      <c r="E42" s="7">
        <v>724.4099731445312</v>
      </c>
      <c r="F42" s="7">
        <v>690.3200073242188</v>
      </c>
      <c r="G42" s="7">
        <v>692.820007324218</v>
      </c>
      <c r="H42" s="7">
        <v>500.3699951171875</v>
      </c>
      <c r="I42" s="7">
        <v>596.11</v>
      </c>
      <c r="J42" s="6">
        <v>0</v>
      </c>
      <c r="K42" s="6"/>
      <c r="L42" s="31">
        <f t="shared" si="2"/>
        <v>3204.0299829101555</v>
      </c>
      <c r="M42" s="7">
        <v>3204.03</v>
      </c>
      <c r="N42" s="4"/>
      <c r="P42" s="7"/>
    </row>
    <row r="43" spans="1:13" ht="12.75">
      <c r="A43">
        <v>16</v>
      </c>
      <c r="B43" s="1">
        <v>3</v>
      </c>
      <c r="C43" s="1" t="s">
        <v>92</v>
      </c>
      <c r="D43" s="4" t="s">
        <v>247</v>
      </c>
      <c r="E43" s="7">
        <v>1000</v>
      </c>
      <c r="F43" s="7">
        <v>1000</v>
      </c>
      <c r="G43" s="1"/>
      <c r="I43" s="7">
        <v>0</v>
      </c>
      <c r="J43" s="7">
        <v>1000</v>
      </c>
      <c r="K43" s="21"/>
      <c r="L43" s="31">
        <f>SUM(E43:K43)</f>
        <v>3000</v>
      </c>
      <c r="M43" s="7">
        <v>3000</v>
      </c>
    </row>
    <row r="44" spans="1:16" ht="12.75">
      <c r="A44">
        <v>17</v>
      </c>
      <c r="B44" s="2">
        <v>75</v>
      </c>
      <c r="C44" s="3" t="s">
        <v>59</v>
      </c>
      <c r="D44" s="4" t="s">
        <v>77</v>
      </c>
      <c r="E44" s="7">
        <v>646.6699829101562</v>
      </c>
      <c r="F44" s="7">
        <v>495.67999267578125</v>
      </c>
      <c r="G44" s="7">
        <v>559.3099975585938</v>
      </c>
      <c r="H44" s="7">
        <v>732.2000122070312</v>
      </c>
      <c r="I44" s="7">
        <v>524.67</v>
      </c>
      <c r="J44" s="7">
        <v>418.2200012207031</v>
      </c>
      <c r="K44" s="6"/>
      <c r="L44" s="31">
        <f t="shared" si="2"/>
        <v>3376.7499865722657</v>
      </c>
      <c r="M44" s="7">
        <v>2958.53</v>
      </c>
      <c r="N44" s="4"/>
      <c r="P44" s="7"/>
    </row>
    <row r="45" spans="1:13" ht="12.75">
      <c r="A45">
        <v>18</v>
      </c>
      <c r="B45" s="2">
        <v>4</v>
      </c>
      <c r="C45" s="3" t="s">
        <v>59</v>
      </c>
      <c r="D45" s="4" t="s">
        <v>245</v>
      </c>
      <c r="E45" s="7">
        <v>986.2999877929688</v>
      </c>
      <c r="F45" s="7">
        <v>934.989990234375</v>
      </c>
      <c r="G45" s="7">
        <v>980.8900146484375</v>
      </c>
      <c r="H45" s="7">
        <v>0</v>
      </c>
      <c r="I45" s="7">
        <v>0</v>
      </c>
      <c r="J45" s="6">
        <v>0</v>
      </c>
      <c r="K45" s="6"/>
      <c r="L45" s="31">
        <f>SUM(E45:K45)</f>
        <v>2902.1799926757812</v>
      </c>
      <c r="M45" s="7">
        <v>2902.18</v>
      </c>
    </row>
    <row r="46" spans="1:13" ht="12.75">
      <c r="A46">
        <v>19</v>
      </c>
      <c r="B46" s="2">
        <v>111</v>
      </c>
      <c r="C46" s="3" t="s">
        <v>95</v>
      </c>
      <c r="D46" s="4" t="s">
        <v>102</v>
      </c>
      <c r="E46" s="7">
        <v>784.25</v>
      </c>
      <c r="F46" s="7">
        <v>0</v>
      </c>
      <c r="G46" s="7">
        <v>0</v>
      </c>
      <c r="H46" s="7">
        <v>756.4099731445312</v>
      </c>
      <c r="I46" s="7">
        <v>734.36</v>
      </c>
      <c r="J46" s="7">
        <v>470.8299865722656</v>
      </c>
      <c r="K46" s="6"/>
      <c r="L46" s="31">
        <f>SUM(E46:K46)</f>
        <v>2745.849959716797</v>
      </c>
      <c r="M46" s="7">
        <v>2745.85</v>
      </c>
    </row>
    <row r="47" spans="1:13" ht="12.75">
      <c r="A47">
        <v>20</v>
      </c>
      <c r="B47" s="2">
        <v>47</v>
      </c>
      <c r="C47" s="3" t="s">
        <v>59</v>
      </c>
      <c r="D47" s="4" t="s">
        <v>246</v>
      </c>
      <c r="E47" s="7">
        <v>816.47998046875</v>
      </c>
      <c r="F47" s="7">
        <v>763.780029296875</v>
      </c>
      <c r="G47" s="7">
        <v>766.1699829101562</v>
      </c>
      <c r="H47" s="7">
        <v>0</v>
      </c>
      <c r="I47" s="7">
        <v>0</v>
      </c>
      <c r="J47" s="6">
        <v>0</v>
      </c>
      <c r="K47" s="6"/>
      <c r="L47" s="31">
        <f>SUM(E47:K47)</f>
        <v>2346.4299926757812</v>
      </c>
      <c r="M47" s="7">
        <v>2346.43</v>
      </c>
    </row>
    <row r="48" spans="1:13" ht="12.75">
      <c r="A48">
        <v>21</v>
      </c>
      <c r="B48" s="2">
        <v>501</v>
      </c>
      <c r="C48" s="1" t="s">
        <v>59</v>
      </c>
      <c r="D48" s="4" t="s">
        <v>81</v>
      </c>
      <c r="E48" s="7">
        <v>523.989990234375</v>
      </c>
      <c r="F48" s="7">
        <v>677.2000122070312</v>
      </c>
      <c r="G48" s="7">
        <v>542.22998046875</v>
      </c>
      <c r="I48" s="7">
        <v>0</v>
      </c>
      <c r="J48" s="7">
        <v>387.20001220703125</v>
      </c>
      <c r="L48" s="31">
        <f>SUM(E48:K48)</f>
        <v>2130.6199951171875</v>
      </c>
      <c r="M48" s="7">
        <v>2130.62</v>
      </c>
    </row>
    <row r="49" spans="1:13" ht="12.75">
      <c r="A49">
        <v>22</v>
      </c>
      <c r="B49" s="2">
        <v>34</v>
      </c>
      <c r="C49" s="3" t="s">
        <v>92</v>
      </c>
      <c r="D49" s="4" t="s">
        <v>220</v>
      </c>
      <c r="E49" s="7">
        <v>0</v>
      </c>
      <c r="F49" s="7">
        <v>0</v>
      </c>
      <c r="G49" s="7">
        <v>1000</v>
      </c>
      <c r="H49" s="7">
        <v>993.9099731445312</v>
      </c>
      <c r="I49" s="7">
        <v>0</v>
      </c>
      <c r="J49" s="6">
        <v>0</v>
      </c>
      <c r="K49" s="6"/>
      <c r="L49" s="31">
        <f t="shared" si="2"/>
        <v>1993.9099731445312</v>
      </c>
      <c r="M49" s="7">
        <v>1993.91</v>
      </c>
    </row>
    <row r="50" ht="12.75">
      <c r="I50" s="20"/>
    </row>
    <row r="51" ht="12.75">
      <c r="I51" s="20"/>
    </row>
    <row r="52" ht="12.75">
      <c r="I52" s="20"/>
    </row>
  </sheetData>
  <printOptions/>
  <pageMargins left="0.75" right="0.75" top="1" bottom="1" header="0.5" footer="0.5"/>
  <pageSetup fitToHeight="1" fitToWidth="1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36">
      <selection activeCell="P44" sqref="P44"/>
    </sheetView>
  </sheetViews>
  <sheetFormatPr defaultColWidth="9.140625" defaultRowHeight="12.75"/>
  <cols>
    <col min="1" max="1" width="8.7109375" style="0" customWidth="1"/>
    <col min="2" max="2" width="16.57421875" style="0" customWidth="1"/>
    <col min="3" max="3" width="9.57421875" style="0" customWidth="1"/>
  </cols>
  <sheetData>
    <row r="1" spans="1:8" ht="19.5">
      <c r="A1" s="16" t="s">
        <v>33</v>
      </c>
      <c r="B1" s="16"/>
      <c r="C1" s="16"/>
      <c r="D1" s="16"/>
      <c r="E1" s="16"/>
      <c r="F1" s="16"/>
      <c r="G1" s="16"/>
      <c r="H1" s="16"/>
    </row>
    <row r="2" spans="1:2" ht="17.25">
      <c r="A2" s="8" t="s">
        <v>31</v>
      </c>
      <c r="B2" s="9" t="s">
        <v>180</v>
      </c>
    </row>
    <row r="3" spans="1:6" ht="17.25">
      <c r="A3" s="8" t="s">
        <v>5</v>
      </c>
      <c r="B3" s="9" t="s">
        <v>15</v>
      </c>
      <c r="C3" s="1"/>
      <c r="D3" s="11"/>
      <c r="E3" s="11" t="s">
        <v>32</v>
      </c>
      <c r="F3" s="17">
        <v>40064.34444444445</v>
      </c>
    </row>
    <row r="4" spans="1:12" ht="17.25">
      <c r="A4" s="13" t="s">
        <v>3</v>
      </c>
      <c r="B4" s="13" t="s">
        <v>6</v>
      </c>
      <c r="C4" s="13" t="s">
        <v>9</v>
      </c>
      <c r="D4" s="13" t="s">
        <v>35</v>
      </c>
      <c r="E4" s="13" t="s">
        <v>36</v>
      </c>
      <c r="F4" s="13" t="s">
        <v>37</v>
      </c>
      <c r="G4" s="13" t="s">
        <v>38</v>
      </c>
      <c r="H4" s="13" t="s">
        <v>39</v>
      </c>
      <c r="I4" s="13" t="s">
        <v>40</v>
      </c>
      <c r="J4" s="13" t="s">
        <v>108</v>
      </c>
      <c r="K4" s="13" t="s">
        <v>34</v>
      </c>
      <c r="L4" s="13" t="s">
        <v>222</v>
      </c>
    </row>
    <row r="5" spans="1:12" ht="12.75">
      <c r="A5" s="1">
        <v>1</v>
      </c>
      <c r="B5" s="1" t="s">
        <v>220</v>
      </c>
      <c r="C5" s="1" t="s">
        <v>221</v>
      </c>
      <c r="D5" s="7">
        <v>0</v>
      </c>
      <c r="E5" s="7">
        <v>0</v>
      </c>
      <c r="F5" s="7">
        <v>1000</v>
      </c>
      <c r="G5" s="7">
        <v>1000</v>
      </c>
      <c r="H5" s="7">
        <v>1000</v>
      </c>
      <c r="I5" s="7">
        <v>0</v>
      </c>
      <c r="J5" s="7">
        <v>0</v>
      </c>
      <c r="K5" s="7">
        <v>3000</v>
      </c>
      <c r="L5" s="7">
        <v>3000</v>
      </c>
    </row>
    <row r="6" spans="1:12" ht="12.75">
      <c r="A6" s="1">
        <v>2</v>
      </c>
      <c r="B6" s="1" t="s">
        <v>93</v>
      </c>
      <c r="C6" s="1" t="s">
        <v>221</v>
      </c>
      <c r="D6" s="7">
        <v>1000</v>
      </c>
      <c r="E6" s="7">
        <v>1000</v>
      </c>
      <c r="F6" s="7">
        <v>0</v>
      </c>
      <c r="G6" s="7">
        <v>0</v>
      </c>
      <c r="H6" s="7">
        <v>0</v>
      </c>
      <c r="I6" s="7">
        <v>0</v>
      </c>
      <c r="J6" s="7">
        <v>1000</v>
      </c>
      <c r="K6" s="7">
        <v>3000</v>
      </c>
      <c r="L6" s="7">
        <v>3000</v>
      </c>
    </row>
    <row r="7" spans="1:11" ht="12.75">
      <c r="A7" s="1"/>
      <c r="B7" s="1"/>
      <c r="C7" s="1"/>
      <c r="D7" s="7"/>
      <c r="E7" s="7"/>
      <c r="F7" s="7"/>
      <c r="G7" s="7"/>
      <c r="H7" s="7"/>
      <c r="I7" s="7"/>
      <c r="J7" s="7"/>
      <c r="K7" s="7"/>
    </row>
    <row r="8" spans="1:2" ht="17.25">
      <c r="A8" s="8" t="s">
        <v>31</v>
      </c>
      <c r="B8" s="9" t="s">
        <v>180</v>
      </c>
    </row>
    <row r="9" spans="1:14" ht="17.25">
      <c r="A9" s="8" t="s">
        <v>5</v>
      </c>
      <c r="B9" s="9" t="s">
        <v>46</v>
      </c>
      <c r="C9" s="1"/>
      <c r="D9" s="11"/>
      <c r="E9" s="11" t="s">
        <v>32</v>
      </c>
      <c r="F9" s="17">
        <v>40064.35972222222</v>
      </c>
      <c r="N9" s="20"/>
    </row>
    <row r="10" spans="1:12" ht="17.25">
      <c r="A10" s="13" t="s">
        <v>3</v>
      </c>
      <c r="B10" s="13" t="s">
        <v>6</v>
      </c>
      <c r="C10" s="13" t="s">
        <v>9</v>
      </c>
      <c r="D10" s="13" t="s">
        <v>35</v>
      </c>
      <c r="E10" s="13" t="s">
        <v>36</v>
      </c>
      <c r="F10" s="13" t="s">
        <v>37</v>
      </c>
      <c r="G10" s="13" t="s">
        <v>38</v>
      </c>
      <c r="H10" s="13" t="s">
        <v>39</v>
      </c>
      <c r="I10" s="13" t="s">
        <v>40</v>
      </c>
      <c r="J10" s="13" t="s">
        <v>108</v>
      </c>
      <c r="K10" s="13" t="s">
        <v>34</v>
      </c>
      <c r="L10" s="13" t="s">
        <v>222</v>
      </c>
    </row>
    <row r="11" spans="1:12" ht="12.75">
      <c r="A11" s="1">
        <v>1</v>
      </c>
      <c r="B11" s="1" t="s">
        <v>60</v>
      </c>
      <c r="C11" s="1" t="s">
        <v>221</v>
      </c>
      <c r="D11" s="7">
        <v>985.25</v>
      </c>
      <c r="E11" s="7">
        <v>1000</v>
      </c>
      <c r="F11" s="7">
        <v>0</v>
      </c>
      <c r="G11" s="7">
        <v>976.510009765625</v>
      </c>
      <c r="H11" s="7">
        <v>1000</v>
      </c>
      <c r="I11" s="7">
        <v>1000</v>
      </c>
      <c r="J11" s="7">
        <v>1000</v>
      </c>
      <c r="K11" s="7">
        <v>5961.759765625</v>
      </c>
      <c r="L11" s="7">
        <v>4985.25</v>
      </c>
    </row>
    <row r="12" spans="1:12" ht="12.75">
      <c r="A12" s="1">
        <v>2</v>
      </c>
      <c r="B12" s="1" t="s">
        <v>90</v>
      </c>
      <c r="C12" s="1" t="s">
        <v>221</v>
      </c>
      <c r="D12" s="7">
        <v>937.6599731445312</v>
      </c>
      <c r="E12" s="7">
        <v>978.760009765625</v>
      </c>
      <c r="F12" s="7">
        <v>972.010009765625</v>
      </c>
      <c r="G12" s="7">
        <v>934.0399780273438</v>
      </c>
      <c r="H12" s="7">
        <v>923.75</v>
      </c>
      <c r="I12" s="7">
        <v>966.5399780273438</v>
      </c>
      <c r="J12" s="7">
        <v>0</v>
      </c>
      <c r="K12" s="7">
        <v>5712.759765625</v>
      </c>
      <c r="L12" s="7">
        <v>4789.009765625</v>
      </c>
    </row>
    <row r="13" spans="1:12" ht="12.75">
      <c r="A13" s="1">
        <v>3</v>
      </c>
      <c r="B13" s="1" t="s">
        <v>66</v>
      </c>
      <c r="C13" s="1" t="s">
        <v>221</v>
      </c>
      <c r="D13" s="7">
        <v>941.8900146484375</v>
      </c>
      <c r="E13" s="7">
        <v>895.1799926757812</v>
      </c>
      <c r="F13" s="7">
        <v>902.6300048828125</v>
      </c>
      <c r="G13" s="7">
        <v>927.4600219726562</v>
      </c>
      <c r="H13" s="7">
        <v>916.1199951171875</v>
      </c>
      <c r="I13" s="7">
        <v>874.0700073242188</v>
      </c>
      <c r="J13" s="7">
        <v>802.280029296875</v>
      </c>
      <c r="K13" s="7">
        <v>6259.6298828125</v>
      </c>
      <c r="L13" s="7">
        <v>4583.2802734375</v>
      </c>
    </row>
    <row r="14" spans="1:12" ht="12.75">
      <c r="A14" s="1">
        <v>4</v>
      </c>
      <c r="B14" s="1" t="s">
        <v>74</v>
      </c>
      <c r="C14" s="1" t="s">
        <v>221</v>
      </c>
      <c r="D14" s="7">
        <v>925.97998046875</v>
      </c>
      <c r="E14" s="7">
        <v>0</v>
      </c>
      <c r="F14" s="7">
        <v>943.1599731445312</v>
      </c>
      <c r="G14" s="7">
        <v>0</v>
      </c>
      <c r="H14" s="7">
        <v>875.9500122070312</v>
      </c>
      <c r="I14" s="7">
        <v>862.0399780273438</v>
      </c>
      <c r="J14" s="7">
        <v>785.6199951171875</v>
      </c>
      <c r="K14" s="7">
        <v>4392.75</v>
      </c>
      <c r="L14" s="7">
        <v>4392.75</v>
      </c>
    </row>
    <row r="15" spans="1:12" ht="12.75">
      <c r="A15" s="1">
        <v>5</v>
      </c>
      <c r="B15" s="1" t="s">
        <v>86</v>
      </c>
      <c r="C15" s="1" t="s">
        <v>248</v>
      </c>
      <c r="D15" s="7">
        <v>826.1799926757812</v>
      </c>
      <c r="E15" s="7">
        <v>834.9400024414062</v>
      </c>
      <c r="F15" s="7">
        <v>895.6500244140625</v>
      </c>
      <c r="G15" s="7">
        <v>890.030029296875</v>
      </c>
      <c r="H15" s="7">
        <v>859.7100219726562</v>
      </c>
      <c r="I15" s="7">
        <v>0</v>
      </c>
      <c r="J15" s="7">
        <v>0</v>
      </c>
      <c r="K15" s="7">
        <v>4306.51025390625</v>
      </c>
      <c r="L15" s="7">
        <v>4306.51025390625</v>
      </c>
    </row>
    <row r="16" spans="1:12" ht="12.75">
      <c r="A16" s="1">
        <v>6</v>
      </c>
      <c r="B16" s="1" t="s">
        <v>243</v>
      </c>
      <c r="C16" s="1" t="s">
        <v>221</v>
      </c>
      <c r="D16" s="7">
        <v>877.1400146484375</v>
      </c>
      <c r="E16" s="7">
        <v>0</v>
      </c>
      <c r="F16" s="7">
        <v>812.8400268554688</v>
      </c>
      <c r="G16" s="7">
        <v>893.25</v>
      </c>
      <c r="H16" s="7">
        <v>758.6099853515625</v>
      </c>
      <c r="I16" s="7">
        <v>827.3200073242188</v>
      </c>
      <c r="J16" s="7">
        <v>0</v>
      </c>
      <c r="K16" s="7">
        <v>4169.16015625</v>
      </c>
      <c r="L16" s="7">
        <v>4169.16015625</v>
      </c>
    </row>
    <row r="17" spans="1:12" ht="12.75">
      <c r="A17" s="1">
        <v>7</v>
      </c>
      <c r="B17" s="1" t="s">
        <v>241</v>
      </c>
      <c r="C17" s="1" t="s">
        <v>221</v>
      </c>
      <c r="D17" s="7">
        <v>546.4000244140625</v>
      </c>
      <c r="E17" s="7">
        <v>0</v>
      </c>
      <c r="F17" s="7">
        <v>944.6699829101562</v>
      </c>
      <c r="G17" s="7">
        <v>658.7999877929688</v>
      </c>
      <c r="H17" s="7">
        <v>900.469970703125</v>
      </c>
      <c r="I17" s="7">
        <v>930.1799926757812</v>
      </c>
      <c r="J17" s="7">
        <v>0</v>
      </c>
      <c r="K17" s="7">
        <v>3980.52001953125</v>
      </c>
      <c r="L17" s="7">
        <v>3980.52001953125</v>
      </c>
    </row>
    <row r="18" spans="1:12" ht="12.75">
      <c r="A18" s="1">
        <v>8</v>
      </c>
      <c r="B18" s="1" t="s">
        <v>245</v>
      </c>
      <c r="C18" s="1" t="s">
        <v>221</v>
      </c>
      <c r="D18" s="7">
        <v>1000</v>
      </c>
      <c r="E18" s="7">
        <v>963.52001953125</v>
      </c>
      <c r="F18" s="7">
        <v>1000</v>
      </c>
      <c r="G18" s="7">
        <v>1000</v>
      </c>
      <c r="H18" s="7">
        <v>0</v>
      </c>
      <c r="I18" s="7">
        <v>0</v>
      </c>
      <c r="J18" s="7">
        <v>0</v>
      </c>
      <c r="K18" s="7">
        <v>3963.52001953125</v>
      </c>
      <c r="L18" s="7">
        <v>3963.52001953125</v>
      </c>
    </row>
    <row r="19" spans="1:15" ht="12.75">
      <c r="A19" s="1">
        <v>9</v>
      </c>
      <c r="B19" s="1" t="s">
        <v>238</v>
      </c>
      <c r="C19" s="1" t="s">
        <v>221</v>
      </c>
      <c r="D19" s="7">
        <v>900.4500122070312</v>
      </c>
      <c r="E19" s="7">
        <v>973.6799926757812</v>
      </c>
      <c r="F19" s="7">
        <v>943.739990234375</v>
      </c>
      <c r="G19" s="7">
        <v>0</v>
      </c>
      <c r="H19" s="7">
        <v>918.02001953125</v>
      </c>
      <c r="I19" s="7">
        <v>0</v>
      </c>
      <c r="J19" s="7">
        <v>0</v>
      </c>
      <c r="K19" s="7">
        <v>3735.889892578125</v>
      </c>
      <c r="L19" s="7">
        <v>3735.889892578125</v>
      </c>
      <c r="O19" s="7"/>
    </row>
    <row r="20" spans="1:12" ht="12.75">
      <c r="A20" s="1">
        <v>10</v>
      </c>
      <c r="B20" s="1" t="s">
        <v>239</v>
      </c>
      <c r="C20" s="1" t="s">
        <v>221</v>
      </c>
      <c r="D20" s="7">
        <v>860.2999877929688</v>
      </c>
      <c r="E20" s="7">
        <v>903.1500244140625</v>
      </c>
      <c r="F20" s="7">
        <v>856.6099853515625</v>
      </c>
      <c r="G20" s="7">
        <v>0</v>
      </c>
      <c r="H20" s="7">
        <v>832.0900268554688</v>
      </c>
      <c r="I20" s="7">
        <v>0</v>
      </c>
      <c r="J20" s="7">
        <v>0</v>
      </c>
      <c r="K20" s="7">
        <v>3452.150146484375</v>
      </c>
      <c r="L20" s="7">
        <v>3452.150146484375</v>
      </c>
    </row>
    <row r="21" spans="1:12" ht="12.75">
      <c r="A21" s="1">
        <v>11</v>
      </c>
      <c r="B21" s="1" t="s">
        <v>70</v>
      </c>
      <c r="C21" s="1" t="s">
        <v>221</v>
      </c>
      <c r="D21" s="7">
        <v>839.1199951171875</v>
      </c>
      <c r="E21" s="7">
        <v>0</v>
      </c>
      <c r="F21" s="7">
        <v>0</v>
      </c>
      <c r="G21" s="7">
        <v>0</v>
      </c>
      <c r="H21" s="7">
        <v>856.2999877929688</v>
      </c>
      <c r="I21" s="7">
        <v>923.8599853515625</v>
      </c>
      <c r="J21" s="7">
        <v>801.7999877929688</v>
      </c>
      <c r="K21" s="7">
        <v>3421.079833984375</v>
      </c>
      <c r="L21" s="7">
        <v>3421.079833984375</v>
      </c>
    </row>
    <row r="22" spans="1:12" ht="12.75">
      <c r="A22" s="1">
        <v>12</v>
      </c>
      <c r="B22" s="1" t="s">
        <v>246</v>
      </c>
      <c r="C22" s="1" t="s">
        <v>221</v>
      </c>
      <c r="D22" s="7">
        <v>827.8099975585938</v>
      </c>
      <c r="E22" s="7">
        <v>787.0900268554688</v>
      </c>
      <c r="F22" s="7">
        <v>781.0999755859375</v>
      </c>
      <c r="G22" s="7">
        <v>826.719970703125</v>
      </c>
      <c r="H22" s="7">
        <v>0</v>
      </c>
      <c r="I22" s="7">
        <v>0</v>
      </c>
      <c r="J22" s="7">
        <v>0</v>
      </c>
      <c r="K22" s="7">
        <v>3222.72021484375</v>
      </c>
      <c r="L22" s="7">
        <v>3222.72021484375</v>
      </c>
    </row>
    <row r="23" spans="1:12" ht="12.75">
      <c r="A23" s="1">
        <v>13</v>
      </c>
      <c r="B23" s="1" t="s">
        <v>77</v>
      </c>
      <c r="C23" s="1" t="s">
        <v>221</v>
      </c>
      <c r="D23" s="7">
        <v>655.6500244140625</v>
      </c>
      <c r="E23" s="7">
        <v>510.79998779296875</v>
      </c>
      <c r="F23" s="7">
        <v>570.2000122070312</v>
      </c>
      <c r="G23" s="7">
        <v>726.3400268554688</v>
      </c>
      <c r="H23" s="7">
        <v>732.2000122070312</v>
      </c>
      <c r="I23" s="7">
        <v>524.6699829101562</v>
      </c>
      <c r="J23" s="7">
        <v>420.0199890136719</v>
      </c>
      <c r="K23" s="7">
        <v>4139.8798828125</v>
      </c>
      <c r="L23" s="7">
        <v>3209.059814453125</v>
      </c>
    </row>
    <row r="24" spans="1:12" ht="12.75">
      <c r="A24" s="1">
        <v>14</v>
      </c>
      <c r="B24" s="1" t="s">
        <v>81</v>
      </c>
      <c r="C24" s="1" t="s">
        <v>249</v>
      </c>
      <c r="D24" s="7">
        <v>531.260009765625</v>
      </c>
      <c r="E24" s="7">
        <v>697.8699951171875</v>
      </c>
      <c r="F24" s="7">
        <v>552.7899780273438</v>
      </c>
      <c r="G24" s="7">
        <v>777</v>
      </c>
      <c r="H24" s="7">
        <v>0</v>
      </c>
      <c r="I24" s="7">
        <v>0</v>
      </c>
      <c r="J24" s="7">
        <v>388.8699951171875</v>
      </c>
      <c r="K24" s="7">
        <v>2947.7900390625</v>
      </c>
      <c r="L24" s="7">
        <v>2947.7900390625</v>
      </c>
    </row>
    <row r="25" spans="1:12" ht="12.75">
      <c r="A25" s="1">
        <v>15</v>
      </c>
      <c r="B25" s="1" t="s">
        <v>63</v>
      </c>
      <c r="C25" s="1" t="s">
        <v>250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930.8400268554688</v>
      </c>
      <c r="J25" s="7">
        <v>817.7899780273438</v>
      </c>
      <c r="K25" s="7">
        <v>1748.6300048828125</v>
      </c>
      <c r="L25" s="7">
        <v>1748.6300048828125</v>
      </c>
    </row>
    <row r="26" spans="1:12" ht="12.75">
      <c r="A26" s="1">
        <v>16</v>
      </c>
      <c r="B26" s="1" t="s">
        <v>251</v>
      </c>
      <c r="C26" s="1" t="s">
        <v>252</v>
      </c>
      <c r="D26" s="7">
        <v>0</v>
      </c>
      <c r="E26" s="7">
        <v>733.8699951171875</v>
      </c>
      <c r="F26" s="7">
        <v>895.3400268554688</v>
      </c>
      <c r="G26" s="7">
        <v>0</v>
      </c>
      <c r="H26" s="7">
        <v>0</v>
      </c>
      <c r="I26" s="7">
        <v>0</v>
      </c>
      <c r="J26" s="7">
        <v>0</v>
      </c>
      <c r="K26" s="7">
        <v>1629.2099609375</v>
      </c>
      <c r="L26" s="7">
        <v>1629.2099609375</v>
      </c>
    </row>
    <row r="27" spans="1:2" ht="17.25">
      <c r="A27" s="13"/>
      <c r="B27" s="1"/>
    </row>
    <row r="28" spans="1:2" ht="17.25">
      <c r="A28" s="8" t="s">
        <v>31</v>
      </c>
      <c r="B28" s="9"/>
    </row>
    <row r="29" spans="1:6" ht="17.25">
      <c r="A29" s="8" t="s">
        <v>5</v>
      </c>
      <c r="B29" s="9" t="s">
        <v>47</v>
      </c>
      <c r="C29" s="1"/>
      <c r="D29" s="11"/>
      <c r="E29" s="11" t="s">
        <v>32</v>
      </c>
      <c r="F29" s="17">
        <v>39705.71944444445</v>
      </c>
    </row>
    <row r="30" spans="1:12" ht="17.25">
      <c r="A30" s="13" t="s">
        <v>3</v>
      </c>
      <c r="B30" s="13" t="s">
        <v>6</v>
      </c>
      <c r="C30" s="13" t="s">
        <v>9</v>
      </c>
      <c r="D30" s="13" t="s">
        <v>35</v>
      </c>
      <c r="E30" s="13" t="s">
        <v>36</v>
      </c>
      <c r="F30" s="13" t="s">
        <v>37</v>
      </c>
      <c r="G30" s="13" t="s">
        <v>38</v>
      </c>
      <c r="H30" s="13" t="s">
        <v>39</v>
      </c>
      <c r="I30" s="13" t="s">
        <v>40</v>
      </c>
      <c r="J30" s="13" t="s">
        <v>108</v>
      </c>
      <c r="K30" s="13" t="s">
        <v>34</v>
      </c>
      <c r="L30" s="13" t="s">
        <v>232</v>
      </c>
    </row>
    <row r="31" spans="1:12" ht="12.75">
      <c r="A31" s="1">
        <v>1</v>
      </c>
      <c r="B31" s="1" t="s">
        <v>240</v>
      </c>
      <c r="C31" s="1" t="s">
        <v>221</v>
      </c>
      <c r="D31" s="7">
        <v>1000</v>
      </c>
      <c r="E31" s="7">
        <v>1000</v>
      </c>
      <c r="F31" s="7">
        <v>1000</v>
      </c>
      <c r="G31" s="7">
        <v>1000</v>
      </c>
      <c r="H31" s="7">
        <v>1000</v>
      </c>
      <c r="I31" s="7">
        <v>0</v>
      </c>
      <c r="J31" s="7">
        <v>0</v>
      </c>
      <c r="K31" s="7">
        <v>5000</v>
      </c>
      <c r="L31" s="7">
        <v>5000</v>
      </c>
    </row>
    <row r="32" spans="1:12" ht="13.5" customHeight="1">
      <c r="A32" s="1">
        <v>2</v>
      </c>
      <c r="B32" s="1" t="s">
        <v>99</v>
      </c>
      <c r="C32" s="1" t="s">
        <v>221</v>
      </c>
      <c r="D32" s="7">
        <v>941.7999877929688</v>
      </c>
      <c r="E32" s="7">
        <v>931.1199951171875</v>
      </c>
      <c r="F32" s="7">
        <v>998.969970703125</v>
      </c>
      <c r="G32" s="7">
        <v>869.47998046875</v>
      </c>
      <c r="H32" s="7">
        <v>971.4500122070312</v>
      </c>
      <c r="I32" s="7">
        <v>959.3200073242188</v>
      </c>
      <c r="J32" s="7">
        <v>994</v>
      </c>
      <c r="K32" s="7">
        <v>6666.14013671875</v>
      </c>
      <c r="L32" s="7">
        <v>4865.5400390625</v>
      </c>
    </row>
    <row r="33" spans="1:12" ht="12.75">
      <c r="A33" s="1">
        <v>3</v>
      </c>
      <c r="B33" s="1" t="s">
        <v>242</v>
      </c>
      <c r="C33" s="1" t="s">
        <v>221</v>
      </c>
      <c r="D33" s="7">
        <v>975.8200073242188</v>
      </c>
      <c r="E33" s="7">
        <v>951.719970703125</v>
      </c>
      <c r="F33" s="7">
        <v>950.219970703125</v>
      </c>
      <c r="G33" s="7">
        <v>973.5499877929688</v>
      </c>
      <c r="H33" s="7">
        <v>985.969970703125</v>
      </c>
      <c r="I33" s="7">
        <v>0</v>
      </c>
      <c r="J33" s="7">
        <v>0</v>
      </c>
      <c r="K33" s="7">
        <v>4837.2802734375</v>
      </c>
      <c r="L33" s="7">
        <v>4837.2802734375</v>
      </c>
    </row>
    <row r="34" spans="1:12" ht="12.75">
      <c r="A34" s="1">
        <v>4</v>
      </c>
      <c r="B34" s="1" t="s">
        <v>96</v>
      </c>
      <c r="C34" s="1" t="s">
        <v>221</v>
      </c>
      <c r="D34" s="7">
        <v>765.4400024414062</v>
      </c>
      <c r="E34" s="7">
        <v>928.8800048828125</v>
      </c>
      <c r="F34" s="7">
        <v>888.9199829101562</v>
      </c>
      <c r="G34" s="7">
        <v>735.4099731445312</v>
      </c>
      <c r="H34" s="7">
        <v>0</v>
      </c>
      <c r="I34" s="7">
        <v>1000</v>
      </c>
      <c r="J34" s="7">
        <v>1000</v>
      </c>
      <c r="K34" s="7">
        <v>5318.64990234375</v>
      </c>
      <c r="L34" s="7">
        <v>4583.23974609375</v>
      </c>
    </row>
    <row r="35" spans="1:12" ht="12.75">
      <c r="A35" s="1">
        <v>5</v>
      </c>
      <c r="B35" s="1" t="s">
        <v>244</v>
      </c>
      <c r="C35" s="1" t="s">
        <v>221</v>
      </c>
      <c r="D35" s="7">
        <v>838.7100219726562</v>
      </c>
      <c r="E35" s="7">
        <v>824.27001953125</v>
      </c>
      <c r="F35" s="7">
        <v>837.7899780273438</v>
      </c>
      <c r="G35" s="7">
        <v>810.7899780273438</v>
      </c>
      <c r="H35" s="7">
        <v>597.6799926757812</v>
      </c>
      <c r="I35" s="7">
        <v>749.8499755859375</v>
      </c>
      <c r="J35" s="7">
        <v>0</v>
      </c>
      <c r="K35" s="7">
        <v>4659.09033203125</v>
      </c>
      <c r="L35" s="7">
        <v>4061.41015625</v>
      </c>
    </row>
    <row r="36" spans="1:12" ht="12.75">
      <c r="A36" s="1">
        <v>6</v>
      </c>
      <c r="B36" s="1" t="s">
        <v>102</v>
      </c>
      <c r="C36" s="1" t="s">
        <v>221</v>
      </c>
      <c r="D36" s="7">
        <v>908</v>
      </c>
      <c r="E36" s="7">
        <v>0</v>
      </c>
      <c r="F36" s="7">
        <v>0</v>
      </c>
      <c r="G36" s="7">
        <v>0</v>
      </c>
      <c r="H36" s="7">
        <v>903.52001953125</v>
      </c>
      <c r="I36" s="7">
        <v>923.75</v>
      </c>
      <c r="J36" s="7">
        <v>585.5</v>
      </c>
      <c r="K36" s="7">
        <v>3320.77001953125</v>
      </c>
      <c r="L36" s="7">
        <v>3320.77001953125</v>
      </c>
    </row>
    <row r="38" spans="1:2" ht="17.25">
      <c r="A38" s="8" t="s">
        <v>31</v>
      </c>
      <c r="B38" s="9" t="s">
        <v>41</v>
      </c>
    </row>
    <row r="39" spans="1:6" ht="17.25">
      <c r="A39" s="8" t="s">
        <v>5</v>
      </c>
      <c r="B39" s="9" t="s">
        <v>49</v>
      </c>
      <c r="C39" s="1"/>
      <c r="D39" s="11"/>
      <c r="E39" s="11" t="s">
        <v>32</v>
      </c>
      <c r="F39" s="17">
        <v>39705.67638888889</v>
      </c>
    </row>
    <row r="40" spans="1:12" ht="17.25">
      <c r="A40" s="13" t="s">
        <v>3</v>
      </c>
      <c r="B40" s="13" t="s">
        <v>6</v>
      </c>
      <c r="C40" s="13" t="s">
        <v>9</v>
      </c>
      <c r="D40" s="13" t="s">
        <v>35</v>
      </c>
      <c r="E40" s="13" t="s">
        <v>36</v>
      </c>
      <c r="F40" s="13" t="s">
        <v>37</v>
      </c>
      <c r="G40" s="13" t="s">
        <v>38</v>
      </c>
      <c r="H40" s="13" t="s">
        <v>39</v>
      </c>
      <c r="I40" s="13" t="s">
        <v>40</v>
      </c>
      <c r="J40" s="13" t="s">
        <v>108</v>
      </c>
      <c r="K40" s="13" t="s">
        <v>34</v>
      </c>
      <c r="L40" s="13" t="s">
        <v>232</v>
      </c>
    </row>
    <row r="41" spans="1:24" ht="12.75">
      <c r="A41" s="1">
        <v>1</v>
      </c>
      <c r="B41" s="1" t="s">
        <v>186</v>
      </c>
      <c r="C41" s="1" t="s">
        <v>221</v>
      </c>
      <c r="D41" s="7">
        <v>1000</v>
      </c>
      <c r="E41" s="7">
        <v>1000</v>
      </c>
      <c r="F41" s="7">
        <v>994</v>
      </c>
      <c r="G41" s="7">
        <v>983.739990234375</v>
      </c>
      <c r="H41" s="7">
        <v>1000</v>
      </c>
      <c r="I41" s="7">
        <v>1000</v>
      </c>
      <c r="J41" s="7">
        <v>993.9099731445312</v>
      </c>
      <c r="K41" s="7">
        <v>6971.650390625</v>
      </c>
      <c r="L41" s="7">
        <v>4994</v>
      </c>
      <c r="M41" s="1"/>
      <c r="N41" s="1"/>
      <c r="O41" s="1"/>
      <c r="P41" s="7"/>
      <c r="Q41" s="7"/>
      <c r="R41" s="7"/>
      <c r="S41" s="7"/>
      <c r="T41" s="7"/>
      <c r="U41" s="7"/>
      <c r="V41" s="7"/>
      <c r="W41" s="7"/>
      <c r="X41" s="7"/>
    </row>
    <row r="42" spans="1:24" ht="12.75">
      <c r="A42" s="1">
        <v>2</v>
      </c>
      <c r="B42" s="1" t="s">
        <v>135</v>
      </c>
      <c r="C42" s="1" t="s">
        <v>97</v>
      </c>
      <c r="D42" s="7">
        <v>663.4500122070312</v>
      </c>
      <c r="E42" s="7">
        <v>0</v>
      </c>
      <c r="F42" s="7">
        <v>1000</v>
      </c>
      <c r="G42" s="7">
        <v>1000</v>
      </c>
      <c r="H42" s="7">
        <v>946.4400024414062</v>
      </c>
      <c r="I42" s="7">
        <v>945.3800048828125</v>
      </c>
      <c r="J42" s="7">
        <v>1000</v>
      </c>
      <c r="K42" s="7">
        <v>5555.27001953125</v>
      </c>
      <c r="L42" s="7">
        <v>4891.81982421875</v>
      </c>
      <c r="M42" s="1"/>
      <c r="N42" s="1"/>
      <c r="O42" s="1"/>
      <c r="P42" s="7"/>
      <c r="Q42" s="7"/>
      <c r="R42" s="7"/>
      <c r="S42" s="7"/>
      <c r="T42" s="7"/>
      <c r="U42" s="7"/>
      <c r="V42" s="7"/>
      <c r="W42" s="7"/>
      <c r="X42" s="7"/>
    </row>
    <row r="43" spans="1:24" ht="12.75">
      <c r="A43" s="1">
        <v>3</v>
      </c>
      <c r="B43" s="1" t="s">
        <v>141</v>
      </c>
      <c r="C43" s="1" t="s">
        <v>221</v>
      </c>
      <c r="D43" s="7">
        <v>985.7100219726562</v>
      </c>
      <c r="E43" s="7">
        <v>882.72998046875</v>
      </c>
      <c r="F43" s="7">
        <v>965.9299926757812</v>
      </c>
      <c r="G43" s="7">
        <v>955.969970703125</v>
      </c>
      <c r="H43" s="7">
        <v>973.2100219726562</v>
      </c>
      <c r="I43" s="7">
        <v>0</v>
      </c>
      <c r="J43" s="7">
        <v>836.3599853515625</v>
      </c>
      <c r="K43" s="7">
        <v>5599.90966796875</v>
      </c>
      <c r="L43" s="7">
        <v>4763.5498046875</v>
      </c>
      <c r="M43" s="1"/>
      <c r="N43" s="1"/>
      <c r="O43" s="1"/>
      <c r="P43" s="7"/>
      <c r="Q43" s="7"/>
      <c r="R43" s="7"/>
      <c r="S43" s="7"/>
      <c r="T43" s="7"/>
      <c r="U43" s="7"/>
      <c r="V43" s="7"/>
      <c r="W43" s="7"/>
      <c r="X43" s="7"/>
    </row>
    <row r="44" spans="1:24" ht="12.75">
      <c r="A44" s="1">
        <v>4</v>
      </c>
      <c r="B44" s="1" t="s">
        <v>138</v>
      </c>
      <c r="C44" s="1" t="s">
        <v>221</v>
      </c>
      <c r="D44" s="7">
        <v>893.510009765625</v>
      </c>
      <c r="E44" s="7">
        <v>0</v>
      </c>
      <c r="F44" s="7">
        <v>934.4000244140625</v>
      </c>
      <c r="G44" s="7">
        <v>0</v>
      </c>
      <c r="H44" s="7">
        <v>0</v>
      </c>
      <c r="I44" s="7">
        <v>824.5399780273438</v>
      </c>
      <c r="J44" s="7">
        <v>893.4199829101562</v>
      </c>
      <c r="K44" s="7">
        <v>3545.8701171875</v>
      </c>
      <c r="L44" s="7">
        <v>3545.8701171875</v>
      </c>
      <c r="M44" s="1"/>
      <c r="N44" s="1"/>
      <c r="O44" s="1"/>
      <c r="P44" s="7"/>
      <c r="Q44" s="7"/>
      <c r="R44" s="7"/>
      <c r="S44" s="7"/>
      <c r="T44" s="7"/>
      <c r="U44" s="7"/>
      <c r="V44" s="7"/>
      <c r="W44" s="7"/>
      <c r="X44" s="7"/>
    </row>
    <row r="45" spans="1:24" ht="12" customHeight="1">
      <c r="A45" s="1">
        <v>5</v>
      </c>
      <c r="B45" s="1" t="s">
        <v>295</v>
      </c>
      <c r="C45" s="1" t="s">
        <v>156</v>
      </c>
      <c r="D45" s="7">
        <v>0</v>
      </c>
      <c r="E45" s="7">
        <v>0</v>
      </c>
      <c r="F45" s="7">
        <v>0</v>
      </c>
      <c r="G45" s="7">
        <v>733.72998046875</v>
      </c>
      <c r="H45" s="7">
        <v>784.1699829101562</v>
      </c>
      <c r="I45" s="7">
        <v>404.1499938964844</v>
      </c>
      <c r="J45" s="7">
        <v>0</v>
      </c>
      <c r="K45" s="7">
        <v>1922.0499267578125</v>
      </c>
      <c r="L45" s="7">
        <v>1922.0499267578125</v>
      </c>
      <c r="M45" s="1"/>
      <c r="N45" s="1"/>
      <c r="O45" s="1"/>
      <c r="P45" s="7"/>
      <c r="Q45" s="7"/>
      <c r="R45" s="7"/>
      <c r="S45" s="7"/>
      <c r="T45" s="7"/>
      <c r="U45" s="7"/>
      <c r="V45" s="7"/>
      <c r="W45" s="7"/>
      <c r="X45" s="7"/>
    </row>
    <row r="46" spans="1:24" ht="12.75">
      <c r="A46" s="1">
        <v>6</v>
      </c>
      <c r="B46" s="1" t="s">
        <v>253</v>
      </c>
      <c r="C46" s="1" t="s">
        <v>250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567.3099975585938</v>
      </c>
      <c r="J46" s="7">
        <v>0</v>
      </c>
      <c r="K46" s="7">
        <v>567.3099975585938</v>
      </c>
      <c r="L46" s="7">
        <v>567.3099975585938</v>
      </c>
      <c r="M46" s="1"/>
      <c r="N46" s="1"/>
      <c r="O46" s="1"/>
      <c r="P46" s="7"/>
      <c r="Q46" s="7"/>
      <c r="R46" s="7"/>
      <c r="S46" s="7"/>
      <c r="T46" s="7"/>
      <c r="U46" s="7"/>
      <c r="V46" s="7"/>
      <c r="W46" s="7"/>
      <c r="X46" s="7"/>
    </row>
    <row r="47" spans="1:24" ht="12.75">
      <c r="A47" s="1">
        <v>7</v>
      </c>
      <c r="B47" s="1" t="s">
        <v>254</v>
      </c>
      <c r="C47" s="1" t="s">
        <v>97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1"/>
      <c r="N47" s="1"/>
      <c r="O47" s="1"/>
      <c r="P47" s="7"/>
      <c r="Q47" s="7"/>
      <c r="R47" s="7"/>
      <c r="S47" s="7"/>
      <c r="T47" s="7"/>
      <c r="U47" s="7"/>
      <c r="V47" s="7"/>
      <c r="W47" s="7"/>
      <c r="X47" s="7"/>
    </row>
    <row r="48" spans="1:24" ht="12.75">
      <c r="A48" s="1"/>
      <c r="B48" s="1"/>
      <c r="C48" s="1"/>
      <c r="D48" s="7"/>
      <c r="E48" s="7"/>
      <c r="F48" s="7"/>
      <c r="G48" s="7"/>
      <c r="H48" s="7"/>
      <c r="I48" s="7"/>
      <c r="J48" s="7"/>
      <c r="K48" s="7"/>
      <c r="L48" s="7"/>
      <c r="M48" s="1"/>
      <c r="N48" s="1"/>
      <c r="O48" s="1"/>
      <c r="P48" s="7"/>
      <c r="Q48" s="7"/>
      <c r="R48" s="7"/>
      <c r="S48" s="7"/>
      <c r="T48" s="7"/>
      <c r="U48" s="7"/>
      <c r="V48" s="7"/>
      <c r="W48" s="7"/>
      <c r="X48" s="7"/>
    </row>
    <row r="49" spans="1:6" ht="17.25">
      <c r="A49" s="8" t="s">
        <v>5</v>
      </c>
      <c r="B49" s="9" t="s">
        <v>50</v>
      </c>
      <c r="C49" s="1"/>
      <c r="D49" s="11"/>
      <c r="E49" s="11" t="s">
        <v>32</v>
      </c>
      <c r="F49" s="17">
        <v>39705.677083333336</v>
      </c>
    </row>
    <row r="50" spans="1:12" ht="17.25">
      <c r="A50" s="13" t="s">
        <v>3</v>
      </c>
      <c r="B50" s="13" t="s">
        <v>6</v>
      </c>
      <c r="C50" s="13" t="s">
        <v>9</v>
      </c>
      <c r="D50" s="13" t="s">
        <v>35</v>
      </c>
      <c r="E50" s="13" t="s">
        <v>36</v>
      </c>
      <c r="F50" s="13" t="s">
        <v>37</v>
      </c>
      <c r="G50" s="13" t="s">
        <v>38</v>
      </c>
      <c r="H50" s="13" t="s">
        <v>39</v>
      </c>
      <c r="I50" s="13" t="s">
        <v>40</v>
      </c>
      <c r="J50" s="13" t="s">
        <v>108</v>
      </c>
      <c r="K50" s="13" t="s">
        <v>34</v>
      </c>
      <c r="L50" s="13" t="s">
        <v>232</v>
      </c>
    </row>
    <row r="51" spans="1:12" ht="12.75">
      <c r="A51" s="1">
        <v>1</v>
      </c>
      <c r="B51" s="1" t="s">
        <v>170</v>
      </c>
      <c r="C51" s="1" t="s">
        <v>221</v>
      </c>
      <c r="D51" s="7">
        <v>991.8400268554688</v>
      </c>
      <c r="E51" s="7">
        <v>1000</v>
      </c>
      <c r="F51" s="7">
        <v>1000</v>
      </c>
      <c r="G51" s="7">
        <v>1000</v>
      </c>
      <c r="H51" s="7">
        <v>997.5900268554688</v>
      </c>
      <c r="I51" s="7">
        <v>1000</v>
      </c>
      <c r="J51" s="7">
        <v>1000</v>
      </c>
      <c r="K51" s="7">
        <v>6989.4296875</v>
      </c>
      <c r="L51" s="7">
        <v>5000</v>
      </c>
    </row>
    <row r="52" spans="1:12" ht="12.75">
      <c r="A52" s="1">
        <v>2</v>
      </c>
      <c r="B52" s="1" t="s">
        <v>177</v>
      </c>
      <c r="C52" s="1" t="s">
        <v>221</v>
      </c>
      <c r="D52" s="7">
        <v>1000</v>
      </c>
      <c r="E52" s="7">
        <v>890.9500122070312</v>
      </c>
      <c r="F52" s="7">
        <v>989.469970703125</v>
      </c>
      <c r="G52" s="7">
        <v>972.3900146484375</v>
      </c>
      <c r="H52" s="7">
        <v>1000</v>
      </c>
      <c r="I52" s="7">
        <v>909.5999755859375</v>
      </c>
      <c r="J52" s="7">
        <v>0</v>
      </c>
      <c r="K52" s="7">
        <v>5762.41015625</v>
      </c>
      <c r="L52" s="7">
        <v>4871.96</v>
      </c>
    </row>
    <row r="53" spans="1:12" ht="12.75">
      <c r="A53" s="1">
        <v>3</v>
      </c>
      <c r="B53" s="1" t="s">
        <v>172</v>
      </c>
      <c r="C53" s="1" t="s">
        <v>221</v>
      </c>
      <c r="D53" s="7">
        <v>947.530029296875</v>
      </c>
      <c r="E53" s="7">
        <v>837.7100219726562</v>
      </c>
      <c r="F53" s="7">
        <v>964.7000122070312</v>
      </c>
      <c r="G53" s="7">
        <v>991.1799926757812</v>
      </c>
      <c r="H53" s="7">
        <v>978.8699951171875</v>
      </c>
      <c r="I53" s="7">
        <v>0</v>
      </c>
      <c r="J53" s="7">
        <v>914.5800170898438</v>
      </c>
      <c r="K53" s="7">
        <v>5634.56982421875</v>
      </c>
      <c r="L53" s="7">
        <v>4796.86</v>
      </c>
    </row>
    <row r="54" spans="1:12" ht="12.75">
      <c r="A54" s="1">
        <v>4</v>
      </c>
      <c r="B54" s="1" t="s">
        <v>179</v>
      </c>
      <c r="C54" s="1" t="s">
        <v>221</v>
      </c>
      <c r="D54" s="7">
        <v>628.5999755859375</v>
      </c>
      <c r="E54" s="7">
        <v>0</v>
      </c>
      <c r="F54" s="7">
        <v>499.45001220703125</v>
      </c>
      <c r="G54" s="7">
        <v>0</v>
      </c>
      <c r="H54" s="7">
        <v>0</v>
      </c>
      <c r="I54" s="7">
        <v>0</v>
      </c>
      <c r="J54" s="7">
        <v>0</v>
      </c>
      <c r="K54" s="7">
        <v>1128.050048828125</v>
      </c>
      <c r="L54" s="7">
        <v>1128.050048828125</v>
      </c>
    </row>
    <row r="55" spans="1:12" ht="12.75">
      <c r="A55" s="1">
        <v>5</v>
      </c>
      <c r="B55" s="1" t="s">
        <v>174</v>
      </c>
      <c r="C55" s="1" t="s">
        <v>156</v>
      </c>
      <c r="D55" s="7">
        <v>0</v>
      </c>
      <c r="E55" s="7">
        <v>0</v>
      </c>
      <c r="F55" s="7">
        <v>0</v>
      </c>
      <c r="G55" s="7">
        <v>0</v>
      </c>
      <c r="H55" s="7">
        <v>168.0800018310547</v>
      </c>
      <c r="I55" s="7">
        <v>0</v>
      </c>
      <c r="J55" s="7">
        <v>0</v>
      </c>
      <c r="K55" s="7">
        <v>168.0800018310547</v>
      </c>
      <c r="L55" s="7">
        <v>168.0800018310547</v>
      </c>
    </row>
    <row r="56" spans="1:11" ht="12.75">
      <c r="A56" s="1"/>
      <c r="B56" s="1"/>
      <c r="C56" s="1"/>
      <c r="D56" s="7"/>
      <c r="E56" s="7"/>
      <c r="F56" s="7"/>
      <c r="G56" s="7"/>
      <c r="H56" s="7"/>
      <c r="I56" s="7"/>
      <c r="J56" s="7"/>
      <c r="K56" s="7"/>
    </row>
    <row r="57" spans="1:2" ht="17.25">
      <c r="A57" s="8" t="s">
        <v>31</v>
      </c>
      <c r="B57" s="9"/>
    </row>
    <row r="58" spans="1:6" ht="17.25">
      <c r="A58" s="8" t="s">
        <v>5</v>
      </c>
      <c r="B58" s="9" t="s">
        <v>51</v>
      </c>
      <c r="C58" s="1"/>
      <c r="D58" s="11"/>
      <c r="E58" s="11" t="s">
        <v>32</v>
      </c>
      <c r="F58" s="17">
        <v>39705.677777777775</v>
      </c>
    </row>
    <row r="59" spans="1:11" ht="12.75">
      <c r="A59" s="1"/>
      <c r="B59" s="1"/>
      <c r="C59" s="1"/>
      <c r="D59" s="7"/>
      <c r="E59" s="7"/>
      <c r="F59" s="7"/>
      <c r="G59" s="7"/>
      <c r="H59" s="7"/>
      <c r="I59" s="7"/>
      <c r="J59" s="7"/>
      <c r="K59" s="7"/>
    </row>
    <row r="60" spans="1:12" ht="17.25">
      <c r="A60" s="13" t="s">
        <v>3</v>
      </c>
      <c r="B60" s="13" t="s">
        <v>6</v>
      </c>
      <c r="C60" s="13" t="s">
        <v>9</v>
      </c>
      <c r="D60" s="13" t="s">
        <v>35</v>
      </c>
      <c r="E60" s="13" t="s">
        <v>36</v>
      </c>
      <c r="F60" s="13" t="s">
        <v>37</v>
      </c>
      <c r="G60" s="13" t="s">
        <v>38</v>
      </c>
      <c r="H60" s="13" t="s">
        <v>39</v>
      </c>
      <c r="I60" s="13" t="s">
        <v>40</v>
      </c>
      <c r="J60" s="13" t="s">
        <v>108</v>
      </c>
      <c r="K60" s="13" t="s">
        <v>34</v>
      </c>
      <c r="L60" s="13" t="s">
        <v>232</v>
      </c>
    </row>
    <row r="61" spans="1:12" ht="12.75">
      <c r="A61" s="1">
        <v>1</v>
      </c>
      <c r="B61" s="1" t="s">
        <v>163</v>
      </c>
      <c r="C61" s="1" t="s">
        <v>221</v>
      </c>
      <c r="D61" s="7">
        <v>1000</v>
      </c>
      <c r="E61" s="7">
        <v>1000</v>
      </c>
      <c r="F61" s="7">
        <v>1000</v>
      </c>
      <c r="G61" s="7">
        <v>1000</v>
      </c>
      <c r="H61" s="7">
        <v>1000</v>
      </c>
      <c r="I61" s="7">
        <v>1000</v>
      </c>
      <c r="J61" s="7">
        <v>1000</v>
      </c>
      <c r="K61" s="7">
        <v>7000</v>
      </c>
      <c r="L61" s="7">
        <v>5000</v>
      </c>
    </row>
    <row r="62" spans="1:12" ht="12.75">
      <c r="A62" s="1">
        <v>2</v>
      </c>
      <c r="B62" s="1" t="s">
        <v>165</v>
      </c>
      <c r="C62" s="1" t="s">
        <v>221</v>
      </c>
      <c r="D62" s="7">
        <v>0</v>
      </c>
      <c r="E62" s="7">
        <v>0</v>
      </c>
      <c r="F62" s="7">
        <v>600.97998046875</v>
      </c>
      <c r="G62" s="7">
        <v>603</v>
      </c>
      <c r="H62" s="7">
        <v>729.530029296875</v>
      </c>
      <c r="I62" s="7">
        <v>730.6199951171875</v>
      </c>
      <c r="J62" s="7">
        <v>727.3699951171875</v>
      </c>
      <c r="K62" s="7">
        <v>3391.5</v>
      </c>
      <c r="L62" s="7">
        <v>3391.5</v>
      </c>
    </row>
    <row r="63" spans="1:12" ht="12.75">
      <c r="A63" s="1">
        <v>3</v>
      </c>
      <c r="B63" s="1" t="s">
        <v>233</v>
      </c>
      <c r="C63" s="1" t="s">
        <v>221</v>
      </c>
      <c r="D63" s="7">
        <v>847.219970703125</v>
      </c>
      <c r="E63" s="7">
        <v>0</v>
      </c>
      <c r="F63" s="7">
        <v>609.4500122070312</v>
      </c>
      <c r="G63" s="7">
        <v>0</v>
      </c>
      <c r="H63" s="7">
        <v>890.3300170898438</v>
      </c>
      <c r="I63" s="7">
        <v>0</v>
      </c>
      <c r="J63" s="7">
        <v>0</v>
      </c>
      <c r="K63" s="7">
        <v>2347</v>
      </c>
      <c r="L63" s="7">
        <v>2347</v>
      </c>
    </row>
    <row r="64" spans="1:12" ht="12.75">
      <c r="A64" s="1">
        <v>4</v>
      </c>
      <c r="B64" s="1" t="s">
        <v>256</v>
      </c>
      <c r="C64" s="1" t="s">
        <v>71</v>
      </c>
      <c r="D64" s="7">
        <v>0</v>
      </c>
      <c r="E64" s="7">
        <v>0</v>
      </c>
      <c r="F64" s="7">
        <v>618.1099853515625</v>
      </c>
      <c r="G64" s="7">
        <v>0</v>
      </c>
      <c r="H64" s="7">
        <v>0</v>
      </c>
      <c r="I64" s="7">
        <v>0</v>
      </c>
      <c r="J64" s="7">
        <v>0</v>
      </c>
      <c r="K64" s="7">
        <v>618.1099853515625</v>
      </c>
      <c r="L64" s="7">
        <v>618.1099853515625</v>
      </c>
    </row>
    <row r="65" spans="1:12" ht="12.75">
      <c r="A65" s="1"/>
      <c r="B65" s="1"/>
      <c r="C65" s="1"/>
      <c r="D65" s="7"/>
      <c r="E65" s="7"/>
      <c r="F65" s="7"/>
      <c r="G65" s="7"/>
      <c r="H65" s="7"/>
      <c r="I65" s="7"/>
      <c r="J65" s="7"/>
      <c r="K65" s="7"/>
      <c r="L65" s="7"/>
    </row>
    <row r="66" spans="1:6" ht="17.25">
      <c r="A66" s="8" t="s">
        <v>5</v>
      </c>
      <c r="B66" s="9" t="s">
        <v>296</v>
      </c>
      <c r="C66" s="1"/>
      <c r="D66" s="11"/>
      <c r="E66" s="11" t="s">
        <v>32</v>
      </c>
      <c r="F66" s="17">
        <v>40068.75902777778</v>
      </c>
    </row>
    <row r="67" spans="1:12" ht="17.25">
      <c r="A67" s="13" t="s">
        <v>3</v>
      </c>
      <c r="B67" s="13" t="s">
        <v>6</v>
      </c>
      <c r="C67" s="13" t="s">
        <v>9</v>
      </c>
      <c r="D67" s="13" t="s">
        <v>35</v>
      </c>
      <c r="E67" s="13" t="s">
        <v>36</v>
      </c>
      <c r="F67" s="13" t="s">
        <v>37</v>
      </c>
      <c r="G67" s="13" t="s">
        <v>38</v>
      </c>
      <c r="H67" s="13" t="s">
        <v>39</v>
      </c>
      <c r="I67" s="13" t="s">
        <v>40</v>
      </c>
      <c r="J67" s="13" t="s">
        <v>108</v>
      </c>
      <c r="K67" s="13" t="s">
        <v>34</v>
      </c>
      <c r="L67" s="13" t="s">
        <v>232</v>
      </c>
    </row>
    <row r="68" spans="1:12" ht="12.75">
      <c r="A68" s="1">
        <v>1</v>
      </c>
      <c r="B68" s="1" t="s">
        <v>152</v>
      </c>
      <c r="C68" s="1" t="s">
        <v>221</v>
      </c>
      <c r="D68" s="7">
        <v>1000</v>
      </c>
      <c r="E68" s="7">
        <v>861.1699829101562</v>
      </c>
      <c r="F68" s="7">
        <v>963.6699829101562</v>
      </c>
      <c r="G68" s="7">
        <v>994.72998046875</v>
      </c>
      <c r="H68" s="7">
        <v>960.4199829101562</v>
      </c>
      <c r="I68" s="7">
        <v>984.8599853515625</v>
      </c>
      <c r="J68" s="7">
        <v>784.2999877929688</v>
      </c>
      <c r="K68" s="7">
        <v>6549.1494140625</v>
      </c>
      <c r="L68" s="7">
        <v>4903.6796875</v>
      </c>
    </row>
    <row r="69" spans="1:12" ht="12.75">
      <c r="A69" s="1">
        <v>2</v>
      </c>
      <c r="B69" s="1" t="s">
        <v>148</v>
      </c>
      <c r="C69" s="1" t="s">
        <v>250</v>
      </c>
      <c r="D69" s="7">
        <v>0</v>
      </c>
      <c r="E69" s="7">
        <v>0</v>
      </c>
      <c r="F69" s="7">
        <v>1000</v>
      </c>
      <c r="G69" s="7">
        <v>961.739990234375</v>
      </c>
      <c r="H69" s="7">
        <v>1000</v>
      </c>
      <c r="I69" s="7">
        <v>1000</v>
      </c>
      <c r="J69" s="7">
        <v>879.9099731445312</v>
      </c>
      <c r="K69" s="7">
        <v>4841.64990234375</v>
      </c>
      <c r="L69" s="7">
        <v>4841.64990234375</v>
      </c>
    </row>
    <row r="70" spans="1:12" ht="12.75">
      <c r="A70" s="1">
        <v>3</v>
      </c>
      <c r="B70" s="1" t="s">
        <v>155</v>
      </c>
      <c r="C70" s="1" t="s">
        <v>221</v>
      </c>
      <c r="D70" s="7">
        <v>994.3400268554688</v>
      </c>
      <c r="E70" s="7">
        <v>0</v>
      </c>
      <c r="F70" s="7">
        <v>917.1199951171875</v>
      </c>
      <c r="G70" s="7">
        <v>1000</v>
      </c>
      <c r="H70" s="7">
        <v>987.5900268554688</v>
      </c>
      <c r="I70" s="7">
        <v>879.4000244140625</v>
      </c>
      <c r="J70" s="7">
        <v>451.0199890136719</v>
      </c>
      <c r="K70" s="7">
        <v>5229.47021484375</v>
      </c>
      <c r="L70" s="7">
        <v>4778.4501953125</v>
      </c>
    </row>
    <row r="71" spans="1:12" ht="12.75">
      <c r="A71" s="1">
        <v>4</v>
      </c>
      <c r="B71" s="1" t="s">
        <v>234</v>
      </c>
      <c r="C71" s="1" t="s">
        <v>221</v>
      </c>
      <c r="D71" s="7">
        <v>814.1699829101562</v>
      </c>
      <c r="E71" s="7">
        <v>534.739990234375</v>
      </c>
      <c r="F71" s="7">
        <v>775.9600219726562</v>
      </c>
      <c r="G71" s="7">
        <v>836.8900146484375</v>
      </c>
      <c r="H71" s="7">
        <v>0</v>
      </c>
      <c r="I71" s="7">
        <v>0</v>
      </c>
      <c r="J71" s="7">
        <v>0</v>
      </c>
      <c r="K71" s="7">
        <v>2961.760009765625</v>
      </c>
      <c r="L71" s="7">
        <v>2961.760009765625</v>
      </c>
    </row>
    <row r="72" spans="1:12" ht="12.75">
      <c r="A72" s="1">
        <v>5</v>
      </c>
      <c r="B72" s="1" t="s">
        <v>235</v>
      </c>
      <c r="C72" s="1" t="s">
        <v>221</v>
      </c>
      <c r="D72" s="7">
        <v>0</v>
      </c>
      <c r="E72" s="7">
        <v>0</v>
      </c>
      <c r="F72" s="7">
        <v>792.8900146484375</v>
      </c>
      <c r="G72" s="7">
        <v>655.6799926757812</v>
      </c>
      <c r="H72" s="7">
        <v>748.8400268554688</v>
      </c>
      <c r="I72" s="7">
        <v>0</v>
      </c>
      <c r="J72" s="7">
        <v>0</v>
      </c>
      <c r="K72" s="7">
        <v>2197.409912109375</v>
      </c>
      <c r="L72" s="7">
        <v>2197.409912109375</v>
      </c>
    </row>
    <row r="73" spans="1:12" ht="12.75">
      <c r="A73" s="1">
        <v>6</v>
      </c>
      <c r="B73" s="1" t="s">
        <v>145</v>
      </c>
      <c r="C73" s="1" t="s">
        <v>67</v>
      </c>
      <c r="D73" s="7">
        <v>0</v>
      </c>
      <c r="E73" s="7">
        <v>1000</v>
      </c>
      <c r="F73" s="7">
        <v>0</v>
      </c>
      <c r="G73" s="7">
        <v>0</v>
      </c>
      <c r="H73" s="7">
        <v>0</v>
      </c>
      <c r="I73" s="7">
        <v>0</v>
      </c>
      <c r="J73" s="7">
        <v>1000</v>
      </c>
      <c r="K73" s="7">
        <v>2000</v>
      </c>
      <c r="L73" s="7">
        <v>2000</v>
      </c>
    </row>
    <row r="74" spans="1:12" ht="12.75">
      <c r="A74" s="1">
        <v>7</v>
      </c>
      <c r="B74" s="1" t="s">
        <v>255</v>
      </c>
      <c r="C74" s="1" t="s">
        <v>71</v>
      </c>
      <c r="D74" s="7">
        <v>0</v>
      </c>
      <c r="E74" s="7">
        <v>0</v>
      </c>
      <c r="F74" s="7">
        <v>0</v>
      </c>
      <c r="G74" s="7">
        <v>0</v>
      </c>
      <c r="H74" s="7">
        <v>953.6799926757812</v>
      </c>
      <c r="I74" s="7">
        <v>0</v>
      </c>
      <c r="J74" s="7">
        <v>0</v>
      </c>
      <c r="K74" s="7">
        <v>953.6799926757812</v>
      </c>
      <c r="L74" s="7">
        <v>953.6799926757812</v>
      </c>
    </row>
    <row r="75" spans="1:12" ht="12.75">
      <c r="A75" s="1">
        <v>8</v>
      </c>
      <c r="B75" s="1" t="s">
        <v>159</v>
      </c>
      <c r="C75" s="1" t="s">
        <v>249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1:12" ht="12.75">
      <c r="A76" s="1"/>
      <c r="B76" s="1"/>
      <c r="C76" s="1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1"/>
      <c r="B77" s="1"/>
      <c r="C77" s="1"/>
      <c r="D77" s="7"/>
      <c r="E77" s="7"/>
      <c r="F77" s="7"/>
      <c r="G77" s="7"/>
      <c r="H77" s="7"/>
      <c r="I77" s="7"/>
      <c r="J77" s="7"/>
      <c r="K77" s="7"/>
      <c r="L77" s="7"/>
    </row>
    <row r="78" spans="1:11" ht="17.25">
      <c r="A78" s="13" t="s">
        <v>3</v>
      </c>
      <c r="B78" s="13" t="s">
        <v>6</v>
      </c>
      <c r="C78" s="13" t="s">
        <v>9</v>
      </c>
      <c r="D78" s="13" t="s">
        <v>35</v>
      </c>
      <c r="E78" s="13" t="s">
        <v>36</v>
      </c>
      <c r="F78" s="13" t="s">
        <v>37</v>
      </c>
      <c r="G78" s="13" t="s">
        <v>38</v>
      </c>
      <c r="H78" s="13" t="s">
        <v>39</v>
      </c>
      <c r="I78" s="13" t="s">
        <v>40</v>
      </c>
      <c r="J78" s="13" t="s">
        <v>108</v>
      </c>
      <c r="K78" s="13" t="s">
        <v>34</v>
      </c>
    </row>
    <row r="79" spans="1:11" ht="12.75">
      <c r="A79" s="1">
        <v>1</v>
      </c>
      <c r="B79" s="1" t="s">
        <v>257</v>
      </c>
      <c r="C79" s="1" t="s">
        <v>67</v>
      </c>
      <c r="D79" s="7">
        <v>0</v>
      </c>
      <c r="E79" s="7">
        <v>1000</v>
      </c>
      <c r="F79" s="7">
        <v>0</v>
      </c>
      <c r="G79" s="7">
        <v>0</v>
      </c>
      <c r="H79" s="7">
        <v>0</v>
      </c>
      <c r="I79" s="7"/>
      <c r="J79" s="7"/>
      <c r="K79" s="7">
        <v>1000</v>
      </c>
    </row>
    <row r="80" spans="2:6" ht="12.75">
      <c r="B80" s="1"/>
      <c r="C80" s="1"/>
      <c r="D80" s="1"/>
      <c r="E80" s="1"/>
      <c r="F80" s="1"/>
    </row>
    <row r="81" spans="1:2" ht="17.25">
      <c r="A81" s="8" t="s">
        <v>31</v>
      </c>
      <c r="B81" s="9"/>
    </row>
    <row r="82" spans="1:6" ht="17.25">
      <c r="A82" s="8" t="s">
        <v>5</v>
      </c>
      <c r="B82" s="9" t="s">
        <v>54</v>
      </c>
      <c r="C82" s="1"/>
      <c r="D82" s="11"/>
      <c r="E82" s="11" t="s">
        <v>32</v>
      </c>
      <c r="F82" s="17">
        <v>40064.40069444444</v>
      </c>
    </row>
    <row r="83" spans="1:12" ht="17.25">
      <c r="A83" s="13" t="s">
        <v>3</v>
      </c>
      <c r="B83" s="13" t="s">
        <v>6</v>
      </c>
      <c r="C83" s="13" t="s">
        <v>9</v>
      </c>
      <c r="D83" s="13" t="s">
        <v>35</v>
      </c>
      <c r="E83" s="13" t="s">
        <v>36</v>
      </c>
      <c r="F83" s="13" t="s">
        <v>37</v>
      </c>
      <c r="G83" s="13" t="s">
        <v>38</v>
      </c>
      <c r="H83" s="13" t="s">
        <v>39</v>
      </c>
      <c r="I83" s="13" t="s">
        <v>40</v>
      </c>
      <c r="J83" s="13" t="s">
        <v>108</v>
      </c>
      <c r="K83" s="13" t="s">
        <v>34</v>
      </c>
      <c r="L83" s="13" t="s">
        <v>232</v>
      </c>
    </row>
    <row r="84" spans="1:12" ht="12.75">
      <c r="A84" s="1">
        <v>1</v>
      </c>
      <c r="B84" s="1" t="s">
        <v>258</v>
      </c>
      <c r="C84" s="1" t="s">
        <v>221</v>
      </c>
      <c r="D84" s="7">
        <v>1000</v>
      </c>
      <c r="E84" s="7">
        <v>1000</v>
      </c>
      <c r="F84" s="7">
        <v>1000</v>
      </c>
      <c r="G84" s="7">
        <v>1000</v>
      </c>
      <c r="H84" s="7">
        <v>1000</v>
      </c>
      <c r="I84" s="7">
        <v>0</v>
      </c>
      <c r="J84" s="7">
        <v>1000</v>
      </c>
      <c r="K84" s="7">
        <v>6000</v>
      </c>
      <c r="L84" s="7">
        <v>5000</v>
      </c>
    </row>
    <row r="85" spans="1:12" ht="12.75">
      <c r="A85" s="1">
        <v>2</v>
      </c>
      <c r="B85" s="1" t="s">
        <v>259</v>
      </c>
      <c r="C85" s="1" t="s">
        <v>221</v>
      </c>
      <c r="D85" s="7">
        <v>692.5800170898438</v>
      </c>
      <c r="E85" s="7">
        <v>727.1099853515625</v>
      </c>
      <c r="F85" s="7">
        <v>734.239990234375</v>
      </c>
      <c r="G85" s="7">
        <v>825.97998046875</v>
      </c>
      <c r="H85" s="7">
        <v>766.010009765625</v>
      </c>
      <c r="I85" s="7">
        <v>0</v>
      </c>
      <c r="J85" s="7">
        <v>747.4400024414062</v>
      </c>
      <c r="K85" s="7">
        <v>4493.35986328125</v>
      </c>
      <c r="L85" s="7">
        <v>3800.77978515625</v>
      </c>
    </row>
    <row r="86" spans="1:12" ht="12.75">
      <c r="A86" s="1">
        <v>3</v>
      </c>
      <c r="B86" s="1" t="s">
        <v>260</v>
      </c>
      <c r="C86" s="1" t="s">
        <v>221</v>
      </c>
      <c r="D86" s="7">
        <v>284.3599853515625</v>
      </c>
      <c r="E86" s="7">
        <v>729.9199829101562</v>
      </c>
      <c r="F86" s="7">
        <v>487.3900146484375</v>
      </c>
      <c r="G86" s="7">
        <v>831.97998046875</v>
      </c>
      <c r="H86" s="7">
        <v>575.7999877929688</v>
      </c>
      <c r="I86" s="7">
        <v>1000</v>
      </c>
      <c r="J86" s="7">
        <v>243.67999267578125</v>
      </c>
      <c r="K86" s="7">
        <v>4153.1298828125</v>
      </c>
      <c r="L86" s="7">
        <v>3625.08984375</v>
      </c>
    </row>
    <row r="87" spans="1:12" ht="12.75">
      <c r="A87" s="1">
        <v>4</v>
      </c>
      <c r="B87" s="1" t="s">
        <v>261</v>
      </c>
      <c r="C87" s="1" t="s">
        <v>221</v>
      </c>
      <c r="D87" s="7">
        <v>528.2100219726562</v>
      </c>
      <c r="E87" s="7">
        <v>443.1099853515625</v>
      </c>
      <c r="F87" s="7">
        <v>0</v>
      </c>
      <c r="G87" s="7">
        <v>505.7300109863281</v>
      </c>
      <c r="H87" s="7">
        <v>580.3300170898438</v>
      </c>
      <c r="I87" s="7">
        <v>740.780029296875</v>
      </c>
      <c r="J87" s="7">
        <v>334.79998779296875</v>
      </c>
      <c r="K87" s="7">
        <v>3132.960205078125</v>
      </c>
      <c r="L87" s="7">
        <v>2798.16015625</v>
      </c>
    </row>
    <row r="88" spans="1:12" ht="12.75">
      <c r="A88" s="1">
        <v>5</v>
      </c>
      <c r="B88" s="1" t="s">
        <v>263</v>
      </c>
      <c r="C88" s="1" t="s">
        <v>221</v>
      </c>
      <c r="D88" s="7">
        <v>656.27001953125</v>
      </c>
      <c r="E88" s="7">
        <v>519.010009765625</v>
      </c>
      <c r="F88" s="7">
        <v>810.77001953125</v>
      </c>
      <c r="G88" s="7">
        <v>702.969970703125</v>
      </c>
      <c r="H88" s="7">
        <v>0</v>
      </c>
      <c r="I88" s="7">
        <v>0</v>
      </c>
      <c r="J88" s="7">
        <v>0</v>
      </c>
      <c r="K88" s="7">
        <v>2689.02001953125</v>
      </c>
      <c r="L88" s="7">
        <v>2689.02001953125</v>
      </c>
    </row>
    <row r="89" spans="1:12" ht="12.75">
      <c r="A89" s="1">
        <v>6</v>
      </c>
      <c r="B89" s="1" t="s">
        <v>262</v>
      </c>
      <c r="C89" s="1" t="s">
        <v>221</v>
      </c>
      <c r="D89" s="7">
        <v>397.9200134277344</v>
      </c>
      <c r="E89" s="7">
        <v>542.0499877929688</v>
      </c>
      <c r="F89" s="7">
        <v>393.54998779296875</v>
      </c>
      <c r="G89" s="7">
        <v>467.7699890136719</v>
      </c>
      <c r="H89" s="7">
        <v>688.5</v>
      </c>
      <c r="I89" s="7">
        <v>154.63999938964844</v>
      </c>
      <c r="J89" s="7">
        <v>201.58999633789062</v>
      </c>
      <c r="K89" s="7">
        <v>2846.02001953125</v>
      </c>
      <c r="L89" s="7">
        <v>2489.7900390625</v>
      </c>
    </row>
    <row r="90" spans="1:12" ht="12.75">
      <c r="A90" s="1">
        <v>7</v>
      </c>
      <c r="B90" s="1" t="s">
        <v>264</v>
      </c>
      <c r="C90" s="1" t="s">
        <v>67</v>
      </c>
      <c r="D90" s="7">
        <v>0</v>
      </c>
      <c r="E90" s="7">
        <v>279.44000244140625</v>
      </c>
      <c r="F90" s="7">
        <v>0</v>
      </c>
      <c r="G90" s="7">
        <v>337.7799987792969</v>
      </c>
      <c r="H90" s="7">
        <v>395.5899963378906</v>
      </c>
      <c r="I90" s="7">
        <v>0</v>
      </c>
      <c r="J90" s="7">
        <v>0</v>
      </c>
      <c r="K90" s="7">
        <v>1012.8099975585938</v>
      </c>
      <c r="L90" s="7">
        <v>1012.8099975585938</v>
      </c>
    </row>
    <row r="91" spans="1:12" ht="12.75">
      <c r="A91" s="1">
        <v>8</v>
      </c>
      <c r="B91" s="1" t="s">
        <v>265</v>
      </c>
      <c r="C91" s="1" t="s">
        <v>221</v>
      </c>
      <c r="D91" s="7">
        <v>0</v>
      </c>
      <c r="E91" s="7">
        <v>333.4700012207031</v>
      </c>
      <c r="F91" s="7">
        <v>0</v>
      </c>
      <c r="G91" s="7">
        <v>425.54998779296875</v>
      </c>
      <c r="H91" s="7">
        <v>0</v>
      </c>
      <c r="I91" s="7">
        <v>0</v>
      </c>
      <c r="J91" s="7">
        <v>0</v>
      </c>
      <c r="K91" s="7">
        <v>759.02001953125</v>
      </c>
      <c r="L91" s="7">
        <v>759.02001953125</v>
      </c>
    </row>
    <row r="92" spans="1:12" ht="12.75">
      <c r="A92" s="1">
        <v>9</v>
      </c>
      <c r="B92" s="1" t="s">
        <v>266</v>
      </c>
      <c r="C92" s="1" t="s">
        <v>221</v>
      </c>
      <c r="D92" s="7">
        <v>0</v>
      </c>
      <c r="E92" s="7">
        <v>0</v>
      </c>
      <c r="F92" s="7">
        <v>0</v>
      </c>
      <c r="G92" s="7">
        <v>397.82000732421875</v>
      </c>
      <c r="H92" s="7">
        <v>322.489990234375</v>
      </c>
      <c r="I92" s="7">
        <v>0</v>
      </c>
      <c r="J92" s="7">
        <v>0</v>
      </c>
      <c r="K92" s="7">
        <v>720.3099975585938</v>
      </c>
      <c r="L92" s="7">
        <v>720.3099975585938</v>
      </c>
    </row>
    <row r="93" spans="1:12" ht="12.75">
      <c r="A93" s="1">
        <v>10</v>
      </c>
      <c r="B93" s="1" t="s">
        <v>267</v>
      </c>
      <c r="C93" s="1" t="s">
        <v>67</v>
      </c>
      <c r="D93" s="7">
        <v>0</v>
      </c>
      <c r="E93" s="7">
        <v>0</v>
      </c>
      <c r="F93" s="7">
        <v>0</v>
      </c>
      <c r="G93" s="7">
        <v>0</v>
      </c>
      <c r="H93" s="7">
        <v>667.4600219726562</v>
      </c>
      <c r="I93" s="7">
        <v>0</v>
      </c>
      <c r="J93" s="7">
        <v>0</v>
      </c>
      <c r="K93" s="7">
        <v>667.4600219726562</v>
      </c>
      <c r="L93" s="7">
        <v>667.4600219726562</v>
      </c>
    </row>
    <row r="94" spans="1:12" ht="12.75">
      <c r="A94" s="1">
        <v>11</v>
      </c>
      <c r="B94" s="1" t="s">
        <v>268</v>
      </c>
      <c r="C94" s="1" t="s">
        <v>71</v>
      </c>
      <c r="D94" s="7">
        <v>0</v>
      </c>
      <c r="E94" s="7">
        <v>0</v>
      </c>
      <c r="F94" s="7">
        <v>592.3900146484375</v>
      </c>
      <c r="G94" s="7">
        <v>0</v>
      </c>
      <c r="H94" s="7">
        <v>0</v>
      </c>
      <c r="I94" s="7">
        <v>0</v>
      </c>
      <c r="J94" s="7">
        <v>0</v>
      </c>
      <c r="K94" s="7">
        <v>592.3900146484375</v>
      </c>
      <c r="L94" s="7">
        <v>592.3900146484375</v>
      </c>
    </row>
    <row r="95" spans="1:12" ht="12.75">
      <c r="A95" s="1"/>
      <c r="B95" s="1"/>
      <c r="C95" s="1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1"/>
      <c r="B96" s="1"/>
      <c r="C96" s="1"/>
      <c r="D96" s="7"/>
      <c r="E96" s="7"/>
      <c r="F96" s="7"/>
      <c r="G96" s="7"/>
      <c r="H96" s="7"/>
      <c r="I96" s="7"/>
      <c r="J96" s="7"/>
      <c r="K96" s="7"/>
      <c r="L96" s="7"/>
    </row>
  </sheetData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Sue Fleming</cp:lastModifiedBy>
  <cp:lastPrinted>2009-09-08T13:56:11Z</cp:lastPrinted>
  <dcterms:created xsi:type="dcterms:W3CDTF">2007-06-20T11:43:40Z</dcterms:created>
  <dcterms:modified xsi:type="dcterms:W3CDTF">2009-09-14T12:09:49Z</dcterms:modified>
  <cp:category/>
  <cp:version/>
  <cp:contentType/>
  <cp:contentStatus/>
</cp:coreProperties>
</file>