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40" windowHeight="12120" activeTab="0"/>
  </bookViews>
  <sheets>
    <sheet name="TOTAL RESULT" sheetId="1" r:id="rId1"/>
    <sheet name="Results per country" sheetId="2" r:id="rId2"/>
  </sheets>
  <definedNames>
    <definedName name="_xlnm.Print_Area" localSheetId="1">'Results per country'!$A$1:$N$64</definedName>
    <definedName name="_xlnm.Print_Titles" localSheetId="1">'Results per country'!$1:$2</definedName>
  </definedNames>
  <calcPr fullCalcOnLoad="1"/>
</workbook>
</file>

<file path=xl/sharedStrings.xml><?xml version="1.0" encoding="utf-8"?>
<sst xmlns="http://schemas.openxmlformats.org/spreadsheetml/2006/main" count="174" uniqueCount="50">
  <si>
    <t>Country</t>
  </si>
  <si>
    <t>1st Round</t>
  </si>
  <si>
    <t>2nd Round</t>
  </si>
  <si>
    <t>3th Round</t>
  </si>
  <si>
    <t>4th Round</t>
  </si>
  <si>
    <t>Total points</t>
  </si>
  <si>
    <t>BELGIUM</t>
  </si>
  <si>
    <t>NETHERLAND</t>
  </si>
  <si>
    <t>SPAIN</t>
  </si>
  <si>
    <t>AUSTRIA</t>
  </si>
  <si>
    <t>CHIEF JUDGE:</t>
  </si>
  <si>
    <t>GERMANY</t>
  </si>
  <si>
    <t>European Championships 2012 - Belgium - Genk</t>
  </si>
  <si>
    <t>MF3 -62</t>
  </si>
  <si>
    <t>LF2 - 20</t>
  </si>
  <si>
    <t>MF2 - 92</t>
  </si>
  <si>
    <t>MF1 - 11</t>
  </si>
  <si>
    <t>Cat.</t>
  </si>
  <si>
    <t>Boat#</t>
  </si>
  <si>
    <t>FRANCE</t>
  </si>
  <si>
    <t>GREAT-BRITAIN</t>
  </si>
  <si>
    <t>SEB - 40</t>
  </si>
  <si>
    <t>MF3 -117</t>
  </si>
  <si>
    <t>MF1 - 40</t>
  </si>
  <si>
    <t>MF2 - 272</t>
  </si>
  <si>
    <t>MF3 - 25</t>
  </si>
  <si>
    <t>SEN - 444</t>
  </si>
  <si>
    <t>MF1 - 444</t>
  </si>
  <si>
    <t>LF3 - 45</t>
  </si>
  <si>
    <t>LF3 - 58</t>
  </si>
  <si>
    <t>LF2 - 115</t>
  </si>
  <si>
    <t>LF1 - 11</t>
  </si>
  <si>
    <t>MF2 - 115</t>
  </si>
  <si>
    <t>MF3 - 834</t>
  </si>
  <si>
    <t>12-19/08/12</t>
  </si>
  <si>
    <t>Postion</t>
  </si>
  <si>
    <t>CALCULATORS</t>
  </si>
  <si>
    <t>MF1 - 2</t>
  </si>
  <si>
    <t>LF1 - 20</t>
  </si>
  <si>
    <t>JUN - 222</t>
  </si>
  <si>
    <t>SEN - 40</t>
  </si>
  <si>
    <t>MF2 - 48</t>
  </si>
  <si>
    <t>MF3 - 60</t>
  </si>
  <si>
    <t>LF3 - 101</t>
  </si>
  <si>
    <t>MF3 - 117</t>
  </si>
  <si>
    <t>LF2 - 31</t>
  </si>
  <si>
    <t>MF2 - 31</t>
  </si>
  <si>
    <t>LF1 - 2</t>
  </si>
  <si>
    <t>LF3- 101</t>
  </si>
  <si>
    <t>MF1- 444</t>
  </si>
</sst>
</file>

<file path=xl/styles.xml><?xml version="1.0" encoding="utf-8"?>
<styleSheet xmlns="http://schemas.openxmlformats.org/spreadsheetml/2006/main">
  <numFmts count="5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7" fontId="0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0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NUL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NUL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1</xdr:row>
      <xdr:rowOff>190500</xdr:rowOff>
    </xdr:from>
    <xdr:to>
      <xdr:col>5</xdr:col>
      <xdr:colOff>1704975</xdr:colOff>
      <xdr:row>4</xdr:row>
      <xdr:rowOff>66675</xdr:rowOff>
    </xdr:to>
    <xdr:pic>
      <xdr:nvPicPr>
        <xdr:cNvPr id="1" name="Afbeelding 1" descr="LogoE&amp;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71500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1</xdr:row>
      <xdr:rowOff>114300</xdr:rowOff>
    </xdr:from>
    <xdr:to>
      <xdr:col>6</xdr:col>
      <xdr:colOff>1857375</xdr:colOff>
      <xdr:row>5</xdr:row>
      <xdr:rowOff>66675</xdr:rowOff>
    </xdr:to>
    <xdr:grpSp>
      <xdr:nvGrpSpPr>
        <xdr:cNvPr id="2" name="Group 5"/>
        <xdr:cNvGrpSpPr>
          <a:grpSpLocks noChangeAspect="1"/>
        </xdr:cNvGrpSpPr>
      </xdr:nvGrpSpPr>
      <xdr:grpSpPr>
        <a:xfrm>
          <a:off x="11201400" y="495300"/>
          <a:ext cx="1085850" cy="1066800"/>
          <a:chOff x="2265" y="3360"/>
          <a:chExt cx="5040" cy="6261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65" y="3360"/>
            <a:ext cx="5040" cy="6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7"/>
          <xdr:cNvSpPr>
            <a:spLocks/>
          </xdr:cNvSpPr>
        </xdr:nvSpPr>
        <xdr:spPr>
          <a:xfrm>
            <a:off x="2625" y="3360"/>
            <a:ext cx="4593" cy="5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971" y="4600"/>
            <a:ext cx="3828" cy="3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60" y="5121"/>
            <a:ext cx="2985" cy="26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47625</xdr:rowOff>
    </xdr:from>
    <xdr:to>
      <xdr:col>9</xdr:col>
      <xdr:colOff>19050</xdr:colOff>
      <xdr:row>2</xdr:row>
      <xdr:rowOff>38100</xdr:rowOff>
    </xdr:to>
    <xdr:pic>
      <xdr:nvPicPr>
        <xdr:cNvPr id="1" name="Afbeelding 1" descr="LogoE&amp;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619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0</xdr:row>
      <xdr:rowOff>495300</xdr:rowOff>
    </xdr:from>
    <xdr:to>
      <xdr:col>12</xdr:col>
      <xdr:colOff>47625</xdr:colOff>
      <xdr:row>2</xdr:row>
      <xdr:rowOff>209550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5514975" y="495300"/>
          <a:ext cx="1085850" cy="1066800"/>
          <a:chOff x="2265" y="3360"/>
          <a:chExt cx="5040" cy="6261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65" y="3360"/>
            <a:ext cx="5040" cy="6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16"/>
          <xdr:cNvSpPr>
            <a:spLocks/>
          </xdr:cNvSpPr>
        </xdr:nvSpPr>
        <xdr:spPr>
          <a:xfrm>
            <a:off x="2625" y="3360"/>
            <a:ext cx="4593" cy="5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5"/>
          <xdr:cNvSpPr>
            <a:spLocks/>
          </xdr:cNvSpPr>
        </xdr:nvSpPr>
        <xdr:spPr>
          <a:xfrm>
            <a:off x="2971" y="4600"/>
            <a:ext cx="3828" cy="3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60" y="5121"/>
            <a:ext cx="2985" cy="26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1.7109375" style="0" customWidth="1"/>
    <col min="2" max="2" width="31.00390625" style="0" customWidth="1"/>
    <col min="3" max="6" width="28.421875" style="4" customWidth="1"/>
    <col min="7" max="7" width="28.421875" style="3" customWidth="1"/>
    <col min="8" max="8" width="3.7109375" style="0" customWidth="1"/>
  </cols>
  <sheetData>
    <row r="1" spans="2:14" ht="30" customHeight="1" thickBot="1">
      <c r="B1" s="62" t="s">
        <v>12</v>
      </c>
      <c r="C1" s="63"/>
      <c r="D1" s="64"/>
      <c r="E1" s="65"/>
      <c r="F1" s="6"/>
      <c r="G1"/>
      <c r="H1" s="4"/>
      <c r="I1" s="6"/>
      <c r="K1" s="4"/>
      <c r="L1" s="6"/>
      <c r="N1" s="4"/>
    </row>
    <row r="2" spans="2:14" ht="30" customHeight="1">
      <c r="B2" s="8"/>
      <c r="C2" s="12"/>
      <c r="D2"/>
      <c r="F2" s="6"/>
      <c r="G2"/>
      <c r="H2" s="4"/>
      <c r="I2" s="6"/>
      <c r="K2" s="4"/>
      <c r="L2" s="6"/>
      <c r="N2" s="4"/>
    </row>
    <row r="3" spans="2:14" ht="21" thickBot="1">
      <c r="B3" s="8"/>
      <c r="D3" s="12"/>
      <c r="F3" s="6"/>
      <c r="G3"/>
      <c r="H3" s="4"/>
      <c r="I3" s="6"/>
      <c r="K3" s="4"/>
      <c r="L3" s="6"/>
      <c r="N3" s="4"/>
    </row>
    <row r="4" spans="2:14" ht="24" thickBot="1">
      <c r="B4" s="8"/>
      <c r="C4" s="12"/>
      <c r="D4" s="66" t="s">
        <v>34</v>
      </c>
      <c r="F4" s="6"/>
      <c r="G4"/>
      <c r="H4" s="4"/>
      <c r="I4" s="6"/>
      <c r="K4" s="4"/>
      <c r="L4" s="6"/>
      <c r="N4" s="4"/>
    </row>
    <row r="5" spans="3:7" s="1" customFormat="1" ht="12.75">
      <c r="C5" s="3"/>
      <c r="D5" s="3"/>
      <c r="E5" s="3"/>
      <c r="F5" s="3"/>
      <c r="G5" s="3"/>
    </row>
    <row r="6" ht="12.75"/>
    <row r="7" ht="13.5" thickBot="1"/>
    <row r="8" spans="1:7" s="1" customFormat="1" ht="18.75" thickBot="1">
      <c r="A8" s="68" t="s">
        <v>35</v>
      </c>
      <c r="B8" s="67" t="s">
        <v>0</v>
      </c>
      <c r="C8" s="39" t="s">
        <v>1</v>
      </c>
      <c r="D8" s="39" t="s">
        <v>2</v>
      </c>
      <c r="E8" s="39" t="s">
        <v>3</v>
      </c>
      <c r="F8" s="39" t="s">
        <v>4</v>
      </c>
      <c r="G8" s="40" t="s">
        <v>5</v>
      </c>
    </row>
    <row r="9" spans="2:7" ht="18.75" thickBot="1">
      <c r="B9" s="41"/>
      <c r="C9" s="42"/>
      <c r="D9" s="42"/>
      <c r="E9" s="42"/>
      <c r="F9" s="42"/>
      <c r="G9" s="43"/>
    </row>
    <row r="10" spans="1:7" ht="19.5" customHeight="1">
      <c r="A10" s="69">
        <v>1</v>
      </c>
      <c r="B10" s="70" t="s">
        <v>6</v>
      </c>
      <c r="C10" s="57">
        <f>'Results per country'!E13</f>
        <v>4000</v>
      </c>
      <c r="D10" s="57">
        <f>'Results per country'!H13</f>
        <v>4000</v>
      </c>
      <c r="E10" s="57">
        <f>'Results per country'!K13</f>
        <v>4000</v>
      </c>
      <c r="F10" s="57">
        <f>'Results per country'!N13</f>
        <v>4000</v>
      </c>
      <c r="G10" s="58">
        <f aca="true" t="shared" si="0" ref="G10:G16">SUM(C10:F10)</f>
        <v>16000</v>
      </c>
    </row>
    <row r="11" spans="1:7" s="2" customFormat="1" ht="19.5" customHeight="1">
      <c r="A11" s="71">
        <v>2</v>
      </c>
      <c r="B11" s="56" t="s">
        <v>9</v>
      </c>
      <c r="C11" s="55">
        <f>'Results per country'!E63</f>
        <v>3880.96</v>
      </c>
      <c r="D11" s="55">
        <f>'Results per country'!H63</f>
        <v>3678.0599999999995</v>
      </c>
      <c r="E11" s="55">
        <f>'Results per country'!K63</f>
        <v>3820.2</v>
      </c>
      <c r="F11" s="55">
        <f>'Results per country'!N63</f>
        <v>3791.74</v>
      </c>
      <c r="G11" s="59">
        <f t="shared" si="0"/>
        <v>15170.96</v>
      </c>
    </row>
    <row r="12" spans="1:7" ht="19.5" customHeight="1">
      <c r="A12" s="71">
        <v>3</v>
      </c>
      <c r="B12" s="56" t="s">
        <v>20</v>
      </c>
      <c r="C12" s="55">
        <f>'Results per country'!E23</f>
        <v>3740.1099999999997</v>
      </c>
      <c r="D12" s="55">
        <f>'Results per country'!H23</f>
        <v>3803.5</v>
      </c>
      <c r="E12" s="55">
        <f>'Results per country'!K23</f>
        <v>3702.7599999999998</v>
      </c>
      <c r="F12" s="55">
        <f>'Results per country'!N23</f>
        <v>3859.67</v>
      </c>
      <c r="G12" s="59">
        <f t="shared" si="0"/>
        <v>15106.039999999999</v>
      </c>
    </row>
    <row r="13" spans="1:7" ht="19.5" customHeight="1">
      <c r="A13" s="71">
        <v>4</v>
      </c>
      <c r="B13" s="56" t="s">
        <v>8</v>
      </c>
      <c r="C13" s="55">
        <f>'Results per country'!E53</f>
        <v>1925.4099999999999</v>
      </c>
      <c r="D13" s="55">
        <f>'Results per country'!H53</f>
        <v>1803.96</v>
      </c>
      <c r="E13" s="55">
        <f>'Results per country'!K53</f>
        <v>1766.58</v>
      </c>
      <c r="F13" s="55">
        <f>'Results per country'!N53</f>
        <v>1558.27</v>
      </c>
      <c r="G13" s="59">
        <f t="shared" si="0"/>
        <v>7054.219999999999</v>
      </c>
    </row>
    <row r="14" spans="1:7" ht="19.5" customHeight="1">
      <c r="A14" s="71">
        <v>5</v>
      </c>
      <c r="B14" s="56" t="s">
        <v>19</v>
      </c>
      <c r="C14" s="55">
        <f>'Results per country'!E74</f>
        <v>883.39</v>
      </c>
      <c r="D14" s="55">
        <f>'Results per country'!H74</f>
        <v>844.47</v>
      </c>
      <c r="E14" s="55">
        <f>'Results per country'!K74</f>
        <v>835.89</v>
      </c>
      <c r="F14" s="55">
        <f>'Results per country'!N74</f>
        <v>831.91</v>
      </c>
      <c r="G14" s="59">
        <f t="shared" si="0"/>
        <v>3395.66</v>
      </c>
    </row>
    <row r="15" spans="1:7" ht="19.5" customHeight="1">
      <c r="A15" s="71">
        <v>6</v>
      </c>
      <c r="B15" s="56" t="s">
        <v>11</v>
      </c>
      <c r="C15" s="55">
        <f>'Results per country'!E33</f>
        <v>774.84</v>
      </c>
      <c r="D15" s="55">
        <f>'Results per country'!H33</f>
        <v>794.88</v>
      </c>
      <c r="E15" s="55">
        <f>'Results per country'!K33</f>
        <v>815.38</v>
      </c>
      <c r="F15" s="55">
        <f>'Results per country'!N74</f>
        <v>831.91</v>
      </c>
      <c r="G15" s="59">
        <f t="shared" si="0"/>
        <v>3217.0099999999998</v>
      </c>
    </row>
    <row r="16" spans="1:7" ht="19.5" customHeight="1" thickBot="1">
      <c r="A16" s="72">
        <v>7</v>
      </c>
      <c r="B16" s="73" t="s">
        <v>7</v>
      </c>
      <c r="C16" s="60">
        <f>'Results per country'!E43</f>
        <v>0</v>
      </c>
      <c r="D16" s="60">
        <f>'Results per country'!H43</f>
        <v>0</v>
      </c>
      <c r="E16" s="60">
        <f>'Results per country'!K43</f>
        <v>0</v>
      </c>
      <c r="F16" s="60">
        <f>'Results per country'!N43</f>
        <v>0</v>
      </c>
      <c r="G16" s="61">
        <f t="shared" si="0"/>
        <v>0</v>
      </c>
    </row>
    <row r="20" ht="18">
      <c r="B20" s="44" t="s">
        <v>10</v>
      </c>
    </row>
    <row r="21" ht="24" customHeight="1"/>
    <row r="22" ht="32.25" customHeight="1">
      <c r="B22" s="44" t="s">
        <v>36</v>
      </c>
    </row>
    <row r="23" ht="30.75" customHeight="1">
      <c r="B23" s="74"/>
    </row>
    <row r="24" ht="67.5" customHeight="1"/>
    <row r="25" ht="12" customHeight="1"/>
    <row r="26" ht="12.75" hidden="1"/>
  </sheetData>
  <printOptions/>
  <pageMargins left="0.7874015748031497" right="0.7874015748031497" top="0.7874015748031497" bottom="0.7874015748031497" header="0.1968503937007874" footer="0.1968503937007874"/>
  <pageSetup fitToHeight="1" fitToWidth="1" horizontalDpi="300" verticalDpi="300" orientation="landscape" paperSize="9" scale="71" r:id="rId2"/>
  <headerFooter alignWithMargins="0">
    <oddFooter>&amp;LEuropean Championships 2012&amp;C&amp;D&amp;R&amp;T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workbookViewId="0" topLeftCell="A25">
      <selection activeCell="N79" sqref="N79"/>
    </sheetView>
  </sheetViews>
  <sheetFormatPr defaultColWidth="9.140625" defaultRowHeight="12.75"/>
  <cols>
    <col min="1" max="1" width="4.7109375" style="0" customWidth="1"/>
    <col min="2" max="2" width="14.7109375" style="29" customWidth="1"/>
    <col min="3" max="3" width="3.7109375" style="5" customWidth="1"/>
    <col min="4" max="4" width="9.421875" style="29" bestFit="1" customWidth="1"/>
    <col min="5" max="5" width="12.7109375" style="21" customWidth="1"/>
    <col min="6" max="6" width="2.7109375" style="6" customWidth="1"/>
    <col min="7" max="7" width="8.7109375" style="0" customWidth="1"/>
    <col min="8" max="8" width="12.7109375" style="21" customWidth="1"/>
    <col min="9" max="9" width="3.7109375" style="6" customWidth="1"/>
    <col min="10" max="10" width="8.7109375" style="0" customWidth="1"/>
    <col min="11" max="11" width="12.7109375" style="21" customWidth="1"/>
    <col min="12" max="12" width="3.7109375" style="6" customWidth="1"/>
    <col min="13" max="13" width="8.7109375" style="0" customWidth="1"/>
    <col min="14" max="14" width="12.7109375" style="21" customWidth="1"/>
  </cols>
  <sheetData>
    <row r="1" spans="2:10" ht="40.5" customHeight="1" thickBot="1">
      <c r="B1" s="48" t="s">
        <v>12</v>
      </c>
      <c r="C1" s="49"/>
      <c r="D1" s="50"/>
      <c r="E1" s="50"/>
      <c r="F1" s="49"/>
      <c r="G1" s="50"/>
      <c r="H1" s="50"/>
      <c r="I1" s="49"/>
      <c r="J1" s="51"/>
    </row>
    <row r="2" spans="2:9" ht="66" customHeight="1">
      <c r="B2" s="8"/>
      <c r="C2"/>
      <c r="D2" s="4"/>
      <c r="E2" s="6"/>
      <c r="F2"/>
      <c r="G2" s="4"/>
      <c r="H2" s="6"/>
      <c r="I2"/>
    </row>
    <row r="3" spans="1:9" ht="20.25">
      <c r="A3" s="8"/>
      <c r="B3" s="12"/>
      <c r="C3"/>
      <c r="D3" s="4"/>
      <c r="E3" s="6"/>
      <c r="F3"/>
      <c r="G3" s="4"/>
      <c r="H3" s="6"/>
      <c r="I3"/>
    </row>
    <row r="4" spans="18:19" ht="15" thickBot="1">
      <c r="R4" s="75"/>
      <c r="S4" s="45"/>
    </row>
    <row r="5" spans="2:20" s="1" customFormat="1" ht="15" thickBot="1">
      <c r="B5" s="14" t="s">
        <v>6</v>
      </c>
      <c r="C5" s="7"/>
      <c r="D5" s="9" t="s">
        <v>17</v>
      </c>
      <c r="E5" s="22" t="s">
        <v>1</v>
      </c>
      <c r="F5" s="10"/>
      <c r="G5" s="9" t="s">
        <v>17</v>
      </c>
      <c r="H5" s="22" t="s">
        <v>2</v>
      </c>
      <c r="I5" s="10"/>
      <c r="J5" s="9" t="s">
        <v>17</v>
      </c>
      <c r="K5" s="22" t="s">
        <v>3</v>
      </c>
      <c r="L5" s="10"/>
      <c r="M5" s="9" t="s">
        <v>17</v>
      </c>
      <c r="N5" s="22" t="s">
        <v>4</v>
      </c>
      <c r="R5" s="75"/>
      <c r="S5" s="45"/>
      <c r="T5"/>
    </row>
    <row r="6" spans="2:20" s="1" customFormat="1" ht="15" thickBot="1">
      <c r="B6" s="31"/>
      <c r="C6" s="7"/>
      <c r="D6" s="13" t="s">
        <v>18</v>
      </c>
      <c r="E6" s="23"/>
      <c r="F6" s="11"/>
      <c r="G6" s="13" t="s">
        <v>18</v>
      </c>
      <c r="H6" s="23"/>
      <c r="I6" s="11"/>
      <c r="J6" s="13" t="s">
        <v>18</v>
      </c>
      <c r="K6" s="23"/>
      <c r="L6" s="11"/>
      <c r="M6" s="13" t="s">
        <v>18</v>
      </c>
      <c r="N6" s="23"/>
      <c r="R6" s="75"/>
      <c r="S6" s="45"/>
      <c r="T6"/>
    </row>
    <row r="7" spans="2:20" s="2" customFormat="1" ht="14.25">
      <c r="B7" s="34"/>
      <c r="C7" s="15"/>
      <c r="D7" s="18" t="s">
        <v>13</v>
      </c>
      <c r="E7" s="25">
        <v>1000</v>
      </c>
      <c r="F7" s="17"/>
      <c r="G7" s="16" t="s">
        <v>39</v>
      </c>
      <c r="H7" s="24">
        <v>1000</v>
      </c>
      <c r="I7" s="17"/>
      <c r="J7" s="16" t="s">
        <v>37</v>
      </c>
      <c r="K7" s="24">
        <v>1000</v>
      </c>
      <c r="L7" s="17"/>
      <c r="M7" s="16" t="s">
        <v>37</v>
      </c>
      <c r="N7" s="24">
        <v>1000</v>
      </c>
      <c r="R7" s="75"/>
      <c r="S7" s="45"/>
      <c r="T7"/>
    </row>
    <row r="8" spans="2:20" s="2" customFormat="1" ht="14.25">
      <c r="B8" s="34"/>
      <c r="C8" s="15"/>
      <c r="D8" s="18" t="s">
        <v>14</v>
      </c>
      <c r="E8" s="25">
        <v>1000</v>
      </c>
      <c r="F8" s="17"/>
      <c r="G8" s="18" t="s">
        <v>38</v>
      </c>
      <c r="H8" s="25">
        <v>1000</v>
      </c>
      <c r="I8" s="17"/>
      <c r="J8" s="18" t="s">
        <v>41</v>
      </c>
      <c r="K8" s="25">
        <v>1000</v>
      </c>
      <c r="L8" s="17"/>
      <c r="M8" s="18" t="s">
        <v>15</v>
      </c>
      <c r="N8" s="25">
        <v>1000</v>
      </c>
      <c r="R8" s="75"/>
      <c r="S8" s="45"/>
      <c r="T8"/>
    </row>
    <row r="9" spans="2:20" s="2" customFormat="1" ht="14.25">
      <c r="B9" s="34"/>
      <c r="C9" s="15"/>
      <c r="D9" s="18" t="s">
        <v>15</v>
      </c>
      <c r="E9" s="25">
        <v>1000</v>
      </c>
      <c r="F9" s="17"/>
      <c r="G9" s="18" t="s">
        <v>15</v>
      </c>
      <c r="H9" s="25">
        <v>1000</v>
      </c>
      <c r="I9" s="17"/>
      <c r="J9" s="18" t="s">
        <v>42</v>
      </c>
      <c r="K9" s="25">
        <v>1000</v>
      </c>
      <c r="L9" s="17"/>
      <c r="M9" s="18" t="s">
        <v>47</v>
      </c>
      <c r="N9" s="25">
        <v>1000</v>
      </c>
      <c r="R9" s="75"/>
      <c r="S9" s="45"/>
      <c r="T9" s="1"/>
    </row>
    <row r="10" spans="2:20" s="15" customFormat="1" ht="14.25">
      <c r="B10" s="34"/>
      <c r="D10" s="52" t="s">
        <v>16</v>
      </c>
      <c r="E10" s="53">
        <v>1000</v>
      </c>
      <c r="F10" s="17"/>
      <c r="G10" s="18" t="s">
        <v>37</v>
      </c>
      <c r="H10" s="25">
        <v>1000</v>
      </c>
      <c r="I10" s="17"/>
      <c r="J10" s="18" t="s">
        <v>43</v>
      </c>
      <c r="K10" s="25">
        <v>1000</v>
      </c>
      <c r="L10" s="17"/>
      <c r="M10" s="19" t="s">
        <v>48</v>
      </c>
      <c r="N10" s="25">
        <v>1000</v>
      </c>
      <c r="R10" s="75"/>
      <c r="S10" s="45"/>
      <c r="T10" s="1"/>
    </row>
    <row r="11" spans="2:19" s="2" customFormat="1" ht="14.25">
      <c r="B11" s="34"/>
      <c r="C11" s="15"/>
      <c r="D11" s="18"/>
      <c r="E11" s="25"/>
      <c r="F11" s="17"/>
      <c r="G11" s="19"/>
      <c r="H11" s="25"/>
      <c r="I11" s="17"/>
      <c r="J11" s="19"/>
      <c r="K11" s="25"/>
      <c r="L11" s="17"/>
      <c r="M11" s="19"/>
      <c r="N11" s="25"/>
      <c r="R11" s="75"/>
      <c r="S11" s="46"/>
    </row>
    <row r="12" spans="2:19" s="2" customFormat="1" ht="15" thickBot="1">
      <c r="B12" s="34"/>
      <c r="C12" s="15"/>
      <c r="D12" s="30"/>
      <c r="E12" s="26"/>
      <c r="F12" s="17"/>
      <c r="G12" s="20"/>
      <c r="H12" s="26"/>
      <c r="I12" s="17"/>
      <c r="J12" s="20"/>
      <c r="K12" s="26"/>
      <c r="L12" s="17"/>
      <c r="M12" s="20"/>
      <c r="N12" s="26"/>
      <c r="R12" s="75"/>
      <c r="S12" s="46"/>
    </row>
    <row r="13" spans="2:14" ht="13.5" thickBot="1">
      <c r="B13" s="32"/>
      <c r="D13" s="35"/>
      <c r="E13" s="33">
        <f>SUM(E7:E12)</f>
        <v>4000</v>
      </c>
      <c r="G13" s="7"/>
      <c r="H13" s="27">
        <f>SUM(H7:H12)</f>
        <v>4000</v>
      </c>
      <c r="J13" s="7"/>
      <c r="K13" s="27">
        <f>SUM(K7:K12)</f>
        <v>4000</v>
      </c>
      <c r="M13" s="7"/>
      <c r="N13" s="27">
        <f>SUM(N7:N12)</f>
        <v>4000</v>
      </c>
    </row>
    <row r="14" spans="2:14" ht="13.5" thickBot="1">
      <c r="B14" s="32"/>
      <c r="D14" s="32"/>
      <c r="E14" s="28"/>
      <c r="G14" s="5"/>
      <c r="H14" s="28"/>
      <c r="J14" s="5"/>
      <c r="K14" s="28"/>
      <c r="M14" s="5"/>
      <c r="N14" s="28"/>
    </row>
    <row r="15" spans="1:14" ht="13.5" thickBot="1">
      <c r="A15" s="1"/>
      <c r="B15" s="14" t="s">
        <v>20</v>
      </c>
      <c r="C15" s="7"/>
      <c r="D15" s="9" t="s">
        <v>17</v>
      </c>
      <c r="E15" s="22" t="s">
        <v>1</v>
      </c>
      <c r="F15" s="10"/>
      <c r="G15" s="9" t="s">
        <v>17</v>
      </c>
      <c r="H15" s="22" t="s">
        <v>2</v>
      </c>
      <c r="I15" s="10"/>
      <c r="J15" s="9" t="s">
        <v>17</v>
      </c>
      <c r="K15" s="22" t="s">
        <v>3</v>
      </c>
      <c r="L15" s="10"/>
      <c r="M15" s="9" t="s">
        <v>17</v>
      </c>
      <c r="N15" s="22" t="s">
        <v>4</v>
      </c>
    </row>
    <row r="16" spans="1:14" ht="13.5" thickBot="1">
      <c r="A16" s="1"/>
      <c r="B16" s="31"/>
      <c r="C16" s="7"/>
      <c r="D16" s="13" t="s">
        <v>18</v>
      </c>
      <c r="E16" s="23"/>
      <c r="F16" s="11"/>
      <c r="G16" s="13" t="s">
        <v>18</v>
      </c>
      <c r="H16" s="23"/>
      <c r="I16" s="11"/>
      <c r="J16" s="13" t="s">
        <v>18</v>
      </c>
      <c r="K16" s="23"/>
      <c r="L16" s="11"/>
      <c r="M16" s="13" t="s">
        <v>18</v>
      </c>
      <c r="N16" s="23"/>
    </row>
    <row r="17" spans="1:14" ht="12.75">
      <c r="A17" s="2"/>
      <c r="B17" s="34"/>
      <c r="C17" s="15"/>
      <c r="D17" s="16" t="s">
        <v>21</v>
      </c>
      <c r="E17" s="24">
        <v>1000</v>
      </c>
      <c r="F17" s="17"/>
      <c r="G17" s="16" t="s">
        <v>40</v>
      </c>
      <c r="H17" s="24">
        <v>1000</v>
      </c>
      <c r="I17" s="17"/>
      <c r="J17" s="16" t="s">
        <v>40</v>
      </c>
      <c r="K17" s="24">
        <v>1000</v>
      </c>
      <c r="L17" s="17"/>
      <c r="M17" s="16" t="s">
        <v>40</v>
      </c>
      <c r="N17" s="24">
        <v>1000</v>
      </c>
    </row>
    <row r="18" spans="1:14" ht="12.75">
      <c r="A18" s="2"/>
      <c r="B18" s="34"/>
      <c r="C18" s="15"/>
      <c r="D18" s="47" t="s">
        <v>23</v>
      </c>
      <c r="E18" s="54">
        <v>921.35</v>
      </c>
      <c r="F18" s="17"/>
      <c r="G18" s="18" t="s">
        <v>24</v>
      </c>
      <c r="H18" s="25">
        <v>981.49</v>
      </c>
      <c r="I18" s="17"/>
      <c r="J18" s="18" t="s">
        <v>24</v>
      </c>
      <c r="K18" s="25">
        <v>965.64</v>
      </c>
      <c r="L18" s="17"/>
      <c r="M18" s="18" t="s">
        <v>24</v>
      </c>
      <c r="N18" s="25">
        <v>996.07</v>
      </c>
    </row>
    <row r="19" spans="1:14" ht="12.75">
      <c r="A19" s="2"/>
      <c r="B19" s="34"/>
      <c r="C19" s="15"/>
      <c r="D19" s="18" t="s">
        <v>22</v>
      </c>
      <c r="E19" s="25">
        <v>910.58</v>
      </c>
      <c r="F19" s="17"/>
      <c r="G19" s="38" t="s">
        <v>23</v>
      </c>
      <c r="H19" s="25">
        <v>917.95</v>
      </c>
      <c r="I19" s="17"/>
      <c r="J19" s="38" t="s">
        <v>44</v>
      </c>
      <c r="K19" s="25">
        <v>893.93</v>
      </c>
      <c r="L19" s="17"/>
      <c r="M19" s="18" t="s">
        <v>23</v>
      </c>
      <c r="N19" s="25">
        <v>963.83</v>
      </c>
    </row>
    <row r="20" spans="1:14" ht="12.75">
      <c r="A20" s="15"/>
      <c r="B20" s="34"/>
      <c r="C20" s="15"/>
      <c r="D20" s="47" t="s">
        <v>24</v>
      </c>
      <c r="E20" s="54">
        <v>908.18</v>
      </c>
      <c r="F20" s="17"/>
      <c r="G20" s="38">
        <v>47270</v>
      </c>
      <c r="H20" s="25">
        <v>904.06</v>
      </c>
      <c r="I20" s="17"/>
      <c r="J20" s="18" t="s">
        <v>23</v>
      </c>
      <c r="K20" s="25">
        <v>843.19</v>
      </c>
      <c r="L20" s="17"/>
      <c r="M20" s="19" t="s">
        <v>44</v>
      </c>
      <c r="N20" s="25">
        <v>899.77</v>
      </c>
    </row>
    <row r="21" spans="1:14" ht="12.75">
      <c r="A21" s="2"/>
      <c r="B21" s="34"/>
      <c r="C21" s="15"/>
      <c r="D21" s="18"/>
      <c r="E21" s="25"/>
      <c r="F21" s="17"/>
      <c r="G21" s="19"/>
      <c r="H21" s="25"/>
      <c r="I21" s="17"/>
      <c r="J21" s="19"/>
      <c r="K21" s="25"/>
      <c r="L21" s="17"/>
      <c r="M21" s="19"/>
      <c r="N21" s="25"/>
    </row>
    <row r="22" spans="1:14" ht="13.5" thickBot="1">
      <c r="A22" s="2"/>
      <c r="B22" s="34"/>
      <c r="C22" s="15"/>
      <c r="D22" s="30"/>
      <c r="E22" s="26"/>
      <c r="F22" s="17"/>
      <c r="G22" s="20"/>
      <c r="H22" s="26"/>
      <c r="I22" s="17"/>
      <c r="J22" s="20"/>
      <c r="K22" s="26"/>
      <c r="L22" s="17"/>
      <c r="M22" s="20"/>
      <c r="N22" s="26"/>
    </row>
    <row r="23" spans="2:14" ht="13.5" thickBot="1">
      <c r="B23" s="32"/>
      <c r="D23" s="35"/>
      <c r="E23" s="33">
        <f>SUM(E17:E22)</f>
        <v>3740.1099999999997</v>
      </c>
      <c r="G23" s="7"/>
      <c r="H23" s="27">
        <f>SUM(H17:H22)</f>
        <v>3803.5</v>
      </c>
      <c r="J23" s="7"/>
      <c r="K23" s="27">
        <f>SUM(K17:K22)</f>
        <v>3702.7599999999998</v>
      </c>
      <c r="M23" s="7"/>
      <c r="N23" s="27">
        <f>SUM(N17:N22)</f>
        <v>3859.67</v>
      </c>
    </row>
    <row r="24" ht="13.5" thickBot="1"/>
    <row r="25" spans="1:14" ht="13.5" thickBot="1">
      <c r="A25" s="1"/>
      <c r="B25" s="14" t="s">
        <v>11</v>
      </c>
      <c r="C25" s="7"/>
      <c r="D25" s="9" t="s">
        <v>17</v>
      </c>
      <c r="E25" s="22" t="s">
        <v>1</v>
      </c>
      <c r="F25" s="10"/>
      <c r="G25" s="9" t="s">
        <v>17</v>
      </c>
      <c r="H25" s="22" t="s">
        <v>2</v>
      </c>
      <c r="I25" s="10"/>
      <c r="J25" s="9" t="s">
        <v>17</v>
      </c>
      <c r="K25" s="22" t="s">
        <v>3</v>
      </c>
      <c r="L25" s="10"/>
      <c r="M25" s="9" t="s">
        <v>17</v>
      </c>
      <c r="N25" s="22" t="s">
        <v>4</v>
      </c>
    </row>
    <row r="26" spans="1:14" ht="13.5" thickBot="1">
      <c r="A26" s="1"/>
      <c r="B26" s="31"/>
      <c r="C26" s="7"/>
      <c r="D26" s="13" t="s">
        <v>18</v>
      </c>
      <c r="E26" s="23"/>
      <c r="F26" s="11"/>
      <c r="G26" s="13" t="s">
        <v>18</v>
      </c>
      <c r="H26" s="23"/>
      <c r="I26" s="11"/>
      <c r="J26" s="13" t="s">
        <v>18</v>
      </c>
      <c r="K26" s="23"/>
      <c r="L26" s="11"/>
      <c r="M26" s="13" t="s">
        <v>18</v>
      </c>
      <c r="N26" s="23"/>
    </row>
    <row r="27" spans="1:14" ht="12.75">
      <c r="A27" s="2"/>
      <c r="B27" s="34"/>
      <c r="C27" s="15"/>
      <c r="D27" s="16" t="s">
        <v>25</v>
      </c>
      <c r="E27" s="24">
        <v>774.84</v>
      </c>
      <c r="F27" s="17"/>
      <c r="G27" s="16" t="s">
        <v>25</v>
      </c>
      <c r="H27" s="24">
        <v>794.88</v>
      </c>
      <c r="I27" s="17"/>
      <c r="J27" s="16" t="s">
        <v>25</v>
      </c>
      <c r="K27" s="24">
        <v>815.38</v>
      </c>
      <c r="L27" s="17"/>
      <c r="M27" s="16" t="s">
        <v>25</v>
      </c>
      <c r="N27" s="24">
        <v>823.33</v>
      </c>
    </row>
    <row r="28" spans="1:14" ht="12.75">
      <c r="A28" s="2"/>
      <c r="B28" s="34"/>
      <c r="C28" s="15"/>
      <c r="D28" s="18"/>
      <c r="E28" s="25"/>
      <c r="F28" s="17"/>
      <c r="G28" s="18"/>
      <c r="H28" s="25"/>
      <c r="I28" s="17"/>
      <c r="J28" s="18"/>
      <c r="K28" s="25"/>
      <c r="L28" s="17"/>
      <c r="M28" s="18"/>
      <c r="N28" s="25"/>
    </row>
    <row r="29" spans="1:14" ht="12.75">
      <c r="A29" s="2"/>
      <c r="B29" s="34"/>
      <c r="C29" s="15"/>
      <c r="D29" s="18"/>
      <c r="E29" s="25"/>
      <c r="F29" s="17"/>
      <c r="G29" s="18"/>
      <c r="H29" s="25"/>
      <c r="I29" s="17"/>
      <c r="J29" s="18"/>
      <c r="K29" s="25"/>
      <c r="L29" s="17"/>
      <c r="M29" s="18"/>
      <c r="N29" s="25"/>
    </row>
    <row r="30" spans="1:14" ht="12.75">
      <c r="A30" s="15"/>
      <c r="B30" s="34"/>
      <c r="C30" s="15"/>
      <c r="D30" s="18"/>
      <c r="E30" s="25"/>
      <c r="F30" s="17"/>
      <c r="G30" s="19"/>
      <c r="H30" s="25"/>
      <c r="I30" s="17"/>
      <c r="J30" s="19"/>
      <c r="K30" s="25"/>
      <c r="L30" s="17"/>
      <c r="M30" s="19"/>
      <c r="N30" s="25"/>
    </row>
    <row r="31" spans="1:14" ht="12.75">
      <c r="A31" s="2"/>
      <c r="B31" s="34"/>
      <c r="C31" s="15"/>
      <c r="D31" s="18"/>
      <c r="E31" s="25"/>
      <c r="F31" s="17"/>
      <c r="G31" s="19"/>
      <c r="H31" s="25"/>
      <c r="I31" s="17"/>
      <c r="J31" s="19"/>
      <c r="K31" s="25"/>
      <c r="L31" s="17"/>
      <c r="M31" s="19"/>
      <c r="N31" s="25"/>
    </row>
    <row r="32" spans="1:14" ht="13.5" thickBot="1">
      <c r="A32" s="2"/>
      <c r="B32" s="34"/>
      <c r="C32" s="15"/>
      <c r="D32" s="30"/>
      <c r="E32" s="26"/>
      <c r="F32" s="17"/>
      <c r="G32" s="20"/>
      <c r="H32" s="26"/>
      <c r="I32" s="17"/>
      <c r="J32" s="20"/>
      <c r="K32" s="26"/>
      <c r="L32" s="17"/>
      <c r="M32" s="20"/>
      <c r="N32" s="26"/>
    </row>
    <row r="33" spans="2:14" ht="13.5" thickBot="1">
      <c r="B33" s="32"/>
      <c r="D33" s="35"/>
      <c r="E33" s="33">
        <f>SUM(E27:E32)</f>
        <v>774.84</v>
      </c>
      <c r="G33" s="7"/>
      <c r="H33" s="27">
        <f>SUM(H27:H32)</f>
        <v>794.88</v>
      </c>
      <c r="J33" s="7"/>
      <c r="K33" s="27">
        <f>SUM(K27:K32)</f>
        <v>815.38</v>
      </c>
      <c r="M33" s="7"/>
      <c r="N33" s="27">
        <f>SUM(N27:N32)</f>
        <v>823.33</v>
      </c>
    </row>
    <row r="34" ht="13.5" thickBot="1"/>
    <row r="35" spans="1:14" ht="13.5" thickBot="1">
      <c r="A35" s="1"/>
      <c r="B35" s="14" t="s">
        <v>7</v>
      </c>
      <c r="C35" s="7"/>
      <c r="D35" s="9" t="s">
        <v>17</v>
      </c>
      <c r="E35" s="22" t="s">
        <v>1</v>
      </c>
      <c r="F35" s="10"/>
      <c r="G35" s="9" t="s">
        <v>17</v>
      </c>
      <c r="H35" s="22" t="s">
        <v>2</v>
      </c>
      <c r="I35" s="10"/>
      <c r="J35" s="9" t="s">
        <v>17</v>
      </c>
      <c r="K35" s="22" t="s">
        <v>3</v>
      </c>
      <c r="L35" s="10"/>
      <c r="M35" s="9" t="s">
        <v>17</v>
      </c>
      <c r="N35" s="22" t="s">
        <v>4</v>
      </c>
    </row>
    <row r="36" spans="1:14" ht="13.5" thickBot="1">
      <c r="A36" s="1"/>
      <c r="B36" s="31"/>
      <c r="C36" s="7"/>
      <c r="D36" s="13" t="s">
        <v>18</v>
      </c>
      <c r="E36" s="23"/>
      <c r="F36" s="11"/>
      <c r="G36" s="13" t="s">
        <v>18</v>
      </c>
      <c r="H36" s="23"/>
      <c r="I36" s="11"/>
      <c r="J36" s="13" t="s">
        <v>18</v>
      </c>
      <c r="K36" s="23"/>
      <c r="L36" s="11"/>
      <c r="M36" s="13" t="s">
        <v>18</v>
      </c>
      <c r="N36" s="23"/>
    </row>
    <row r="37" spans="1:14" ht="12.75">
      <c r="A37" s="2"/>
      <c r="B37" s="34"/>
      <c r="C37" s="15"/>
      <c r="D37" s="16" t="s">
        <v>26</v>
      </c>
      <c r="E37" s="36">
        <v>0</v>
      </c>
      <c r="F37" s="17"/>
      <c r="G37" s="16"/>
      <c r="H37" s="24"/>
      <c r="I37" s="17"/>
      <c r="J37" s="16"/>
      <c r="K37" s="24"/>
      <c r="L37" s="17"/>
      <c r="M37" s="16"/>
      <c r="N37" s="24"/>
    </row>
    <row r="38" spans="1:14" ht="12.75">
      <c r="A38" s="2"/>
      <c r="B38" s="34"/>
      <c r="C38" s="15"/>
      <c r="D38" s="18"/>
      <c r="E38" s="37"/>
      <c r="F38" s="17"/>
      <c r="G38" s="18"/>
      <c r="H38" s="25"/>
      <c r="I38" s="17"/>
      <c r="J38" s="18"/>
      <c r="K38" s="25"/>
      <c r="L38" s="17"/>
      <c r="M38" s="18"/>
      <c r="N38" s="25"/>
    </row>
    <row r="39" spans="1:14" ht="12.75">
      <c r="A39" s="2"/>
      <c r="B39" s="34"/>
      <c r="C39" s="15"/>
      <c r="D39" s="18"/>
      <c r="E39" s="25"/>
      <c r="F39" s="17"/>
      <c r="G39" s="18"/>
      <c r="H39" s="25"/>
      <c r="I39" s="17"/>
      <c r="J39" s="18"/>
      <c r="K39" s="25"/>
      <c r="L39" s="17"/>
      <c r="M39" s="18"/>
      <c r="N39" s="25"/>
    </row>
    <row r="40" spans="1:14" ht="12.75">
      <c r="A40" s="15"/>
      <c r="B40" s="34"/>
      <c r="C40" s="15"/>
      <c r="D40" s="18"/>
      <c r="E40" s="25"/>
      <c r="F40" s="17"/>
      <c r="G40" s="19"/>
      <c r="H40" s="25"/>
      <c r="I40" s="17"/>
      <c r="J40" s="19"/>
      <c r="K40" s="25"/>
      <c r="L40" s="17"/>
      <c r="M40" s="19"/>
      <c r="N40" s="25"/>
    </row>
    <row r="41" spans="1:14" ht="12.75">
      <c r="A41" s="2"/>
      <c r="B41" s="34"/>
      <c r="C41" s="15"/>
      <c r="D41" s="18"/>
      <c r="E41" s="25"/>
      <c r="F41" s="17"/>
      <c r="G41" s="19"/>
      <c r="H41" s="25"/>
      <c r="I41" s="17"/>
      <c r="J41" s="19"/>
      <c r="K41" s="25"/>
      <c r="L41" s="17"/>
      <c r="M41" s="19"/>
      <c r="N41" s="25"/>
    </row>
    <row r="42" spans="1:14" ht="13.5" thickBot="1">
      <c r="A42" s="2"/>
      <c r="B42" s="34"/>
      <c r="C42" s="15"/>
      <c r="D42" s="30"/>
      <c r="E42" s="26"/>
      <c r="F42" s="17"/>
      <c r="G42" s="20"/>
      <c r="H42" s="26"/>
      <c r="I42" s="17"/>
      <c r="J42" s="20"/>
      <c r="K42" s="26"/>
      <c r="L42" s="17"/>
      <c r="M42" s="20"/>
      <c r="N42" s="26"/>
    </row>
    <row r="43" spans="2:14" ht="13.5" thickBot="1">
      <c r="B43" s="32"/>
      <c r="D43" s="35"/>
      <c r="E43" s="33">
        <f>SUM(E37:E42)</f>
        <v>0</v>
      </c>
      <c r="G43" s="7"/>
      <c r="H43" s="27">
        <f>SUM(H37:H42)</f>
        <v>0</v>
      </c>
      <c r="J43" s="7"/>
      <c r="K43" s="27">
        <f>SUM(K37:K42)</f>
        <v>0</v>
      </c>
      <c r="M43" s="7"/>
      <c r="N43" s="27">
        <f>SUM(N37:N42)</f>
        <v>0</v>
      </c>
    </row>
    <row r="44" ht="13.5" thickBot="1"/>
    <row r="45" spans="1:14" ht="13.5" thickBot="1">
      <c r="A45" s="1"/>
      <c r="B45" s="14" t="s">
        <v>8</v>
      </c>
      <c r="C45" s="7"/>
      <c r="D45" s="9" t="s">
        <v>17</v>
      </c>
      <c r="E45" s="22" t="s">
        <v>1</v>
      </c>
      <c r="F45" s="10"/>
      <c r="G45" s="9" t="s">
        <v>17</v>
      </c>
      <c r="H45" s="22" t="s">
        <v>2</v>
      </c>
      <c r="I45" s="10"/>
      <c r="J45" s="9" t="s">
        <v>17</v>
      </c>
      <c r="K45" s="22" t="s">
        <v>3</v>
      </c>
      <c r="L45" s="10"/>
      <c r="M45" s="9" t="s">
        <v>17</v>
      </c>
      <c r="N45" s="22" t="s">
        <v>4</v>
      </c>
    </row>
    <row r="46" spans="1:14" ht="13.5" thickBot="1">
      <c r="A46" s="1"/>
      <c r="B46" s="31"/>
      <c r="C46" s="7"/>
      <c r="D46" s="13" t="s">
        <v>18</v>
      </c>
      <c r="E46" s="23"/>
      <c r="F46" s="11"/>
      <c r="G46" s="13" t="s">
        <v>18</v>
      </c>
      <c r="H46" s="23"/>
      <c r="I46" s="11"/>
      <c r="J46" s="13" t="s">
        <v>18</v>
      </c>
      <c r="K46" s="23"/>
      <c r="L46" s="11"/>
      <c r="M46" s="13" t="s">
        <v>18</v>
      </c>
      <c r="N46" s="23"/>
    </row>
    <row r="47" spans="1:14" ht="12.75">
      <c r="A47" s="2"/>
      <c r="B47" s="34"/>
      <c r="C47" s="15"/>
      <c r="D47" s="16" t="s">
        <v>27</v>
      </c>
      <c r="E47" s="24">
        <v>994.1</v>
      </c>
      <c r="F47" s="17"/>
      <c r="G47" s="16" t="s">
        <v>27</v>
      </c>
      <c r="H47" s="24">
        <v>985.94</v>
      </c>
      <c r="I47" s="17"/>
      <c r="J47" s="16" t="s">
        <v>27</v>
      </c>
      <c r="K47" s="24">
        <v>998.7</v>
      </c>
      <c r="L47" s="17"/>
      <c r="M47" s="16" t="s">
        <v>49</v>
      </c>
      <c r="N47" s="24">
        <v>994.86</v>
      </c>
    </row>
    <row r="48" spans="1:14" ht="12.75">
      <c r="A48" s="2"/>
      <c r="B48" s="34"/>
      <c r="C48" s="15"/>
      <c r="D48" s="18" t="s">
        <v>28</v>
      </c>
      <c r="E48" s="25">
        <v>931.31</v>
      </c>
      <c r="F48" s="17"/>
      <c r="G48" s="18" t="s">
        <v>28</v>
      </c>
      <c r="H48" s="25">
        <v>818.02</v>
      </c>
      <c r="I48" s="17"/>
      <c r="J48" s="18" t="s">
        <v>28</v>
      </c>
      <c r="K48" s="25">
        <v>767.88</v>
      </c>
      <c r="L48" s="17"/>
      <c r="M48" s="18" t="s">
        <v>28</v>
      </c>
      <c r="N48" s="25">
        <v>563.41</v>
      </c>
    </row>
    <row r="49" spans="1:14" ht="12.75">
      <c r="A49" s="2"/>
      <c r="B49" s="34"/>
      <c r="C49" s="15"/>
      <c r="D49" s="18"/>
      <c r="E49" s="25"/>
      <c r="F49" s="17"/>
      <c r="G49" s="18"/>
      <c r="H49" s="25"/>
      <c r="I49" s="17"/>
      <c r="J49" s="18"/>
      <c r="K49" s="25"/>
      <c r="L49" s="17"/>
      <c r="M49" s="18"/>
      <c r="N49" s="25"/>
    </row>
    <row r="50" spans="1:14" ht="12.75">
      <c r="A50" s="15"/>
      <c r="B50" s="34"/>
      <c r="C50" s="15"/>
      <c r="D50" s="18"/>
      <c r="E50" s="25"/>
      <c r="F50" s="17"/>
      <c r="G50" s="19"/>
      <c r="H50" s="25"/>
      <c r="I50" s="17"/>
      <c r="J50" s="19"/>
      <c r="K50" s="25"/>
      <c r="L50" s="17"/>
      <c r="M50" s="19"/>
      <c r="N50" s="25"/>
    </row>
    <row r="51" spans="1:14" ht="12.75">
      <c r="A51" s="2"/>
      <c r="B51" s="34"/>
      <c r="C51" s="15"/>
      <c r="D51" s="18"/>
      <c r="E51" s="25"/>
      <c r="F51" s="17"/>
      <c r="G51" s="19"/>
      <c r="H51" s="25"/>
      <c r="I51" s="17"/>
      <c r="J51" s="19"/>
      <c r="K51" s="25"/>
      <c r="L51" s="17"/>
      <c r="M51" s="19"/>
      <c r="N51" s="25"/>
    </row>
    <row r="52" spans="1:14" ht="13.5" thickBot="1">
      <c r="A52" s="2"/>
      <c r="B52" s="34"/>
      <c r="C52" s="15"/>
      <c r="D52" s="30"/>
      <c r="E52" s="26"/>
      <c r="F52" s="17"/>
      <c r="G52" s="20"/>
      <c r="H52" s="26"/>
      <c r="I52" s="17"/>
      <c r="J52" s="20"/>
      <c r="K52" s="26"/>
      <c r="L52" s="17"/>
      <c r="M52" s="20"/>
      <c r="N52" s="26"/>
    </row>
    <row r="53" spans="2:14" ht="13.5" thickBot="1">
      <c r="B53" s="32"/>
      <c r="D53" s="35"/>
      <c r="E53" s="33">
        <f>SUM(E47:E52)</f>
        <v>1925.4099999999999</v>
      </c>
      <c r="G53" s="7"/>
      <c r="H53" s="27">
        <f>SUM(H47:H52)</f>
        <v>1803.96</v>
      </c>
      <c r="J53" s="7"/>
      <c r="K53" s="27">
        <f>SUM(K47:K52)</f>
        <v>1766.58</v>
      </c>
      <c r="M53" s="7"/>
      <c r="N53" s="27">
        <f>SUM(N47:N52)</f>
        <v>1558.27</v>
      </c>
    </row>
    <row r="54" ht="13.5" thickBot="1"/>
    <row r="55" spans="1:14" ht="13.5" thickBot="1">
      <c r="A55" s="1"/>
      <c r="B55" s="14" t="s">
        <v>9</v>
      </c>
      <c r="C55" s="7"/>
      <c r="D55" s="9" t="s">
        <v>17</v>
      </c>
      <c r="E55" s="22" t="s">
        <v>1</v>
      </c>
      <c r="F55" s="10"/>
      <c r="G55" s="9" t="s">
        <v>17</v>
      </c>
      <c r="H55" s="22" t="s">
        <v>2</v>
      </c>
      <c r="I55" s="10"/>
      <c r="J55" s="9" t="s">
        <v>17</v>
      </c>
      <c r="K55" s="22" t="s">
        <v>3</v>
      </c>
      <c r="L55" s="10"/>
      <c r="M55" s="9" t="s">
        <v>17</v>
      </c>
      <c r="N55" s="22" t="s">
        <v>4</v>
      </c>
    </row>
    <row r="56" spans="1:14" ht="13.5" thickBot="1">
      <c r="A56" s="1"/>
      <c r="B56" s="31"/>
      <c r="C56" s="7"/>
      <c r="D56" s="13" t="s">
        <v>18</v>
      </c>
      <c r="E56" s="23"/>
      <c r="F56" s="11"/>
      <c r="G56" s="13" t="s">
        <v>18</v>
      </c>
      <c r="H56" s="23"/>
      <c r="I56" s="11"/>
      <c r="J56" s="13" t="s">
        <v>18</v>
      </c>
      <c r="K56" s="23"/>
      <c r="L56" s="11"/>
      <c r="M56" s="13" t="s">
        <v>18</v>
      </c>
      <c r="N56" s="23"/>
    </row>
    <row r="57" spans="1:14" ht="12.75">
      <c r="A57" s="2"/>
      <c r="B57" s="34"/>
      <c r="C57" s="15"/>
      <c r="D57" s="16" t="s">
        <v>29</v>
      </c>
      <c r="E57" s="36">
        <v>1000</v>
      </c>
      <c r="F57" s="17"/>
      <c r="G57" s="16" t="s">
        <v>30</v>
      </c>
      <c r="H57" s="24">
        <v>1000</v>
      </c>
      <c r="I57" s="17"/>
      <c r="J57" s="16" t="s">
        <v>45</v>
      </c>
      <c r="K57" s="24">
        <v>1000</v>
      </c>
      <c r="L57" s="17"/>
      <c r="M57" s="16" t="s">
        <v>30</v>
      </c>
      <c r="N57" s="24">
        <v>1000</v>
      </c>
    </row>
    <row r="58" spans="1:14" ht="12.75">
      <c r="A58" s="2"/>
      <c r="B58" s="34"/>
      <c r="C58" s="15"/>
      <c r="D58" s="18" t="s">
        <v>30</v>
      </c>
      <c r="E58" s="37">
        <v>1000</v>
      </c>
      <c r="F58" s="17"/>
      <c r="G58" s="18" t="s">
        <v>32</v>
      </c>
      <c r="H58" s="25">
        <v>925.8</v>
      </c>
      <c r="I58" s="17"/>
      <c r="J58" s="18" t="s">
        <v>31</v>
      </c>
      <c r="K58" s="25">
        <v>1000</v>
      </c>
      <c r="L58" s="17"/>
      <c r="M58" s="18" t="s">
        <v>31</v>
      </c>
      <c r="N58" s="25">
        <v>998.82</v>
      </c>
    </row>
    <row r="59" spans="1:14" ht="13.5" customHeight="1">
      <c r="A59" s="2"/>
      <c r="B59" s="34"/>
      <c r="C59" s="15"/>
      <c r="D59" s="18" t="s">
        <v>31</v>
      </c>
      <c r="E59" s="25">
        <v>947.47</v>
      </c>
      <c r="F59" s="17"/>
      <c r="G59" s="18" t="s">
        <v>31</v>
      </c>
      <c r="H59" s="25">
        <v>885.52</v>
      </c>
      <c r="I59" s="17"/>
      <c r="J59" s="18" t="s">
        <v>46</v>
      </c>
      <c r="K59" s="25">
        <v>921.52</v>
      </c>
      <c r="L59" s="17"/>
      <c r="M59" s="18" t="s">
        <v>32</v>
      </c>
      <c r="N59" s="25">
        <v>910.16</v>
      </c>
    </row>
    <row r="60" spans="1:14" ht="12.75">
      <c r="A60" s="15"/>
      <c r="B60" s="34"/>
      <c r="C60" s="15"/>
      <c r="D60" s="18" t="s">
        <v>32</v>
      </c>
      <c r="E60" s="25">
        <v>933.49</v>
      </c>
      <c r="F60" s="17"/>
      <c r="G60" s="19" t="s">
        <v>29</v>
      </c>
      <c r="H60" s="25">
        <v>866.74</v>
      </c>
      <c r="I60" s="17"/>
      <c r="J60" s="19" t="s">
        <v>29</v>
      </c>
      <c r="K60" s="25">
        <v>898.68</v>
      </c>
      <c r="L60" s="17"/>
      <c r="M60" s="19" t="s">
        <v>29</v>
      </c>
      <c r="N60" s="25">
        <v>882.76</v>
      </c>
    </row>
    <row r="61" spans="1:14" ht="12.75">
      <c r="A61" s="2"/>
      <c r="B61" s="34"/>
      <c r="C61" s="15"/>
      <c r="D61" s="18"/>
      <c r="E61" s="25"/>
      <c r="F61" s="17"/>
      <c r="G61" s="19"/>
      <c r="H61" s="25"/>
      <c r="I61" s="17"/>
      <c r="J61" s="19"/>
      <c r="K61" s="25"/>
      <c r="L61" s="17"/>
      <c r="M61" s="19"/>
      <c r="N61" s="25"/>
    </row>
    <row r="62" spans="1:14" ht="13.5" thickBot="1">
      <c r="A62" s="2"/>
      <c r="B62" s="34"/>
      <c r="C62" s="15"/>
      <c r="D62" s="30"/>
      <c r="E62" s="26"/>
      <c r="F62" s="17"/>
      <c r="G62" s="20"/>
      <c r="H62" s="26"/>
      <c r="I62" s="17"/>
      <c r="J62" s="20"/>
      <c r="K62" s="26"/>
      <c r="L62" s="17"/>
      <c r="M62" s="20"/>
      <c r="N62" s="26"/>
    </row>
    <row r="63" spans="2:14" ht="13.5" thickBot="1">
      <c r="B63" s="32"/>
      <c r="D63" s="35"/>
      <c r="E63" s="33">
        <f>SUM(E57:E62)</f>
        <v>3880.96</v>
      </c>
      <c r="G63" s="7"/>
      <c r="H63" s="27">
        <f>SUM(H57:H62)</f>
        <v>3678.0599999999995</v>
      </c>
      <c r="J63" s="7"/>
      <c r="K63" s="27">
        <f>SUM(K57:K62)</f>
        <v>3820.2</v>
      </c>
      <c r="M63" s="7"/>
      <c r="N63" s="27">
        <f>SUM(N57:N62)</f>
        <v>3791.74</v>
      </c>
    </row>
    <row r="65" ht="13.5" thickBot="1"/>
    <row r="66" spans="2:14" ht="13.5" thickBot="1">
      <c r="B66" s="14" t="s">
        <v>19</v>
      </c>
      <c r="C66" s="7"/>
      <c r="D66" s="9" t="s">
        <v>17</v>
      </c>
      <c r="E66" s="22" t="s">
        <v>1</v>
      </c>
      <c r="F66" s="10"/>
      <c r="G66" s="9" t="s">
        <v>17</v>
      </c>
      <c r="H66" s="22" t="s">
        <v>2</v>
      </c>
      <c r="I66" s="10"/>
      <c r="J66" s="9" t="s">
        <v>17</v>
      </c>
      <c r="K66" s="22" t="s">
        <v>3</v>
      </c>
      <c r="L66" s="10"/>
      <c r="M66" s="9" t="s">
        <v>17</v>
      </c>
      <c r="N66" s="22" t="s">
        <v>4</v>
      </c>
    </row>
    <row r="67" spans="2:14" ht="13.5" thickBot="1">
      <c r="B67" s="31"/>
      <c r="C67" s="7"/>
      <c r="D67" s="13" t="s">
        <v>18</v>
      </c>
      <c r="E67" s="23"/>
      <c r="F67" s="11"/>
      <c r="G67" s="13" t="s">
        <v>18</v>
      </c>
      <c r="H67" s="23"/>
      <c r="I67" s="11"/>
      <c r="J67" s="13" t="s">
        <v>18</v>
      </c>
      <c r="K67" s="23"/>
      <c r="L67" s="11"/>
      <c r="M67" s="13" t="s">
        <v>18</v>
      </c>
      <c r="N67" s="23"/>
    </row>
    <row r="68" spans="2:14" ht="12.75">
      <c r="B68" s="34"/>
      <c r="C68" s="15"/>
      <c r="D68" s="16" t="s">
        <v>33</v>
      </c>
      <c r="E68" s="36">
        <v>883.39</v>
      </c>
      <c r="F68" s="17"/>
      <c r="G68" s="16" t="s">
        <v>33</v>
      </c>
      <c r="H68" s="24">
        <v>844.47</v>
      </c>
      <c r="I68" s="17"/>
      <c r="J68" s="16" t="s">
        <v>33</v>
      </c>
      <c r="K68" s="24">
        <v>835.89</v>
      </c>
      <c r="L68" s="17"/>
      <c r="M68" s="16" t="s">
        <v>33</v>
      </c>
      <c r="N68" s="24">
        <v>831.91</v>
      </c>
    </row>
    <row r="69" spans="2:14" ht="12.75">
      <c r="B69" s="34"/>
      <c r="C69" s="15"/>
      <c r="D69" s="18"/>
      <c r="E69" s="37"/>
      <c r="F69" s="17"/>
      <c r="G69" s="18"/>
      <c r="H69" s="25"/>
      <c r="I69" s="17"/>
      <c r="J69" s="18"/>
      <c r="K69" s="25"/>
      <c r="L69" s="17"/>
      <c r="M69" s="18"/>
      <c r="N69" s="25"/>
    </row>
    <row r="70" spans="2:14" ht="12.75">
      <c r="B70" s="34"/>
      <c r="C70" s="15"/>
      <c r="D70" s="18"/>
      <c r="E70" s="25"/>
      <c r="F70" s="17"/>
      <c r="G70" s="18"/>
      <c r="H70" s="25"/>
      <c r="I70" s="17"/>
      <c r="J70" s="18"/>
      <c r="K70" s="25"/>
      <c r="L70" s="17"/>
      <c r="M70" s="18"/>
      <c r="N70" s="25"/>
    </row>
    <row r="71" spans="2:14" ht="12.75">
      <c r="B71" s="34"/>
      <c r="C71" s="15"/>
      <c r="D71" s="18"/>
      <c r="E71" s="25"/>
      <c r="F71" s="17"/>
      <c r="G71" s="19"/>
      <c r="H71" s="25"/>
      <c r="I71" s="17"/>
      <c r="J71" s="19"/>
      <c r="K71" s="25"/>
      <c r="L71" s="17"/>
      <c r="M71" s="19"/>
      <c r="N71" s="25"/>
    </row>
    <row r="72" spans="2:14" ht="12.75">
      <c r="B72" s="34"/>
      <c r="C72" s="15"/>
      <c r="D72" s="18"/>
      <c r="E72" s="25"/>
      <c r="F72" s="17"/>
      <c r="G72" s="19"/>
      <c r="H72" s="25"/>
      <c r="I72" s="17"/>
      <c r="J72" s="19"/>
      <c r="K72" s="25"/>
      <c r="L72" s="17"/>
      <c r="M72" s="19"/>
      <c r="N72" s="25"/>
    </row>
    <row r="73" spans="2:14" ht="13.5" thickBot="1">
      <c r="B73" s="34"/>
      <c r="C73" s="15"/>
      <c r="D73" s="30"/>
      <c r="E73" s="26"/>
      <c r="F73" s="17"/>
      <c r="G73" s="20"/>
      <c r="H73" s="26"/>
      <c r="I73" s="17"/>
      <c r="J73" s="20"/>
      <c r="K73" s="26"/>
      <c r="L73" s="17"/>
      <c r="M73" s="20"/>
      <c r="N73" s="26"/>
    </row>
    <row r="74" spans="2:14" ht="13.5" thickBot="1">
      <c r="B74" s="32"/>
      <c r="D74" s="35"/>
      <c r="E74" s="33">
        <f>SUM(E68:E73)</f>
        <v>883.39</v>
      </c>
      <c r="G74" s="7"/>
      <c r="H74" s="27">
        <f>SUM(H68:H73)</f>
        <v>844.47</v>
      </c>
      <c r="J74" s="7"/>
      <c r="K74" s="27">
        <f>SUM(K68:K73)</f>
        <v>835.89</v>
      </c>
      <c r="M74" s="7"/>
      <c r="N74" s="27">
        <f>SUM(N68:N73)</f>
        <v>831.91</v>
      </c>
    </row>
  </sheetData>
  <mergeCells count="1">
    <mergeCell ref="R4:R12"/>
  </mergeCells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69" r:id="rId2"/>
  <headerFooter alignWithMargins="0">
    <oddFooter xml:space="preserve">&amp;LChief Judge      :
 Calculators&amp;CPagina &amp;P&amp;R&amp;D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Spruyt-Hillen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SH-061</dc:creator>
  <cp:keywords/>
  <dc:description/>
  <cp:lastModifiedBy>TC1-KBWSF</cp:lastModifiedBy>
  <cp:lastPrinted>2012-08-19T16:32:42Z</cp:lastPrinted>
  <dcterms:created xsi:type="dcterms:W3CDTF">1999-08-31T05:05:53Z</dcterms:created>
  <dcterms:modified xsi:type="dcterms:W3CDTF">2012-08-19T16:38:18Z</dcterms:modified>
  <cp:category/>
  <cp:version/>
  <cp:contentType/>
  <cp:contentStatus/>
</cp:coreProperties>
</file>